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1\항해사\1.일항사\! LDH\ESCAPE TRUNK 사진\아 똥마려\"/>
    </mc:Choice>
  </mc:AlternateContent>
  <xr:revisionPtr revIDLastSave="0" documentId="13_ncr:1_{9E90068F-2446-44B5-B65E-FE854102517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영문이력서(경력해기사)'!$A$1:$I$79</definedName>
    <definedName name="_xlnm.Print_Area" localSheetId="1">SAMPLE!$A$1:$I$109</definedName>
    <definedName name="_xlnm.Print_Area" localSheetId="0">작성요령!$A$1:$H$51</definedName>
  </definedNames>
  <calcPr calcId="181029"/>
</workbook>
</file>

<file path=xl/calcChain.xml><?xml version="1.0" encoding="utf-8"?>
<calcChain xmlns="http://schemas.openxmlformats.org/spreadsheetml/2006/main">
  <c r="G52" i="5" l="1"/>
  <c r="J51" i="5"/>
  <c r="G54" i="5"/>
  <c r="J53" i="5"/>
  <c r="G56" i="5"/>
  <c r="J55" i="5"/>
  <c r="G46" i="5"/>
  <c r="J45" i="5"/>
  <c r="G48" i="5"/>
  <c r="J47" i="5"/>
  <c r="G50" i="5"/>
  <c r="J49" i="5"/>
  <c r="G42" i="5"/>
  <c r="G44" i="5" l="1"/>
  <c r="G40" i="5"/>
  <c r="J43" i="5"/>
  <c r="J41" i="5"/>
  <c r="J39" i="5"/>
  <c r="G38" i="5"/>
  <c r="J37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00000000-0006-0000-0200-000002000000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00000000-0006-0000-0200-000003000000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7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0" authorId="1" shapeId="0" xr:uid="{00000000-0006-0000-0200-000007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0" authorId="1" shapeId="0" xr:uid="{00000000-0006-0000-0200-000008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A37" authorId="0" shapeId="0" xr:uid="{00000000-0006-0000-0200-000009000000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37" authorId="0" shapeId="0" xr:uid="{00000000-0006-0000-0200-00000A000000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8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8" authorId="1" shapeId="0" xr:uid="{00000000-0006-0000-0200-00000C000000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<sst xmlns="http://schemas.openxmlformats.org/spreadsheetml/2006/main" count="290" uniqueCount="133">
  <si>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</si>
  <si>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</si>
  <si>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</si>
  <si>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</si>
  <si>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</si>
  <si>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</si>
  <si>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</si>
  <si>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</si>
  <si>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</si>
  <si>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</si>
  <si>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</si>
  <si>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</si>
  <si>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</si>
  <si>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</si>
  <si>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</si>
  <si>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</si>
  <si>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</si>
  <si>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</si>
  <si>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</si>
  <si>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</si>
  <si>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</si>
  <si>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</si>
  <si>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</si>
  <si>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</si>
  <si>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</si>
  <si>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</si>
  <si>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</si>
  <si>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</si>
  <si>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</si>
  <si>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</si>
  <si>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</si>
  <si>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</si>
  <si>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</si>
  <si>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</si>
  <si>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</si>
  <si>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</si>
  <si>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</si>
  <si>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</si>
  <si>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</si>
  <si>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</si>
  <si>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</si>
  <si>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</si>
  <si>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</si>
  <si>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</si>
  <si>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</si>
  <si>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</si>
  <si>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</si>
  <si>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</si>
  <si>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</si>
  <si>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</si>
  <si>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</si>
  <si>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</si>
  <si>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</si>
  <si>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</si>
  <si>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</si>
  <si>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</si>
  <si>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</si>
  <si>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</si>
  <si>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</si>
  <si>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</si>
  <si>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</si>
  <si>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</si>
  <si>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</si>
  <si>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</si>
  <si>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</si>
  <si>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</si>
  <si>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</si>
  <si>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</si>
  <si>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</si>
  <si>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</si>
  <si>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</si>
  <si>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</si>
  <si>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</si>
  <si>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</si>
  <si>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</si>
  <si>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</si>
  <si>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</si>
  <si>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</si>
  <si>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</si>
  <si>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</si>
  <si>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</si>
  <si>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</si>
  <si>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</si>
  <si>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</si>
  <si>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</si>
  <si>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</si>
  <si>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</si>
  <si>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</si>
  <si>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</si>
  <si>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</si>
  <si>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</si>
  <si>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</si>
  <si>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Deck</t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</si>
  <si>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</si>
  <si>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</si>
  <si>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</si>
  <si>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South Korea</t>
    <phoneticPr fontId="1" type="noConversion"/>
  </si>
  <si>
    <t>LNGC Membrane</t>
  </si>
  <si>
    <t>Class II</t>
  </si>
  <si>
    <t xml:space="preserve">   </t>
    <phoneticPr fontId="1" type="noConversion"/>
  </si>
  <si>
    <t>Steam Turbine</t>
  </si>
  <si>
    <t>H-LINE</t>
    <phoneticPr fontId="1" type="noConversion"/>
  </si>
  <si>
    <t>LIM DOHYEON</t>
    <phoneticPr fontId="1" type="noConversion"/>
  </si>
  <si>
    <t>010-9697-6629</t>
    <phoneticPr fontId="1" type="noConversion"/>
  </si>
  <si>
    <t>Father / 010-3656-6529</t>
    <phoneticPr fontId="1" type="noConversion"/>
  </si>
  <si>
    <t>rntehgus0584@naver.com</t>
    <phoneticPr fontId="1" type="noConversion"/>
  </si>
  <si>
    <t>Father, Mother, Sister 1</t>
    <phoneticPr fontId="1" type="noConversion"/>
  </si>
  <si>
    <t>1/O</t>
  </si>
  <si>
    <t>Mokpo Maritime University</t>
    <phoneticPr fontId="1" type="noConversion"/>
  </si>
  <si>
    <t>Jeonil Highschool</t>
    <phoneticPr fontId="1" type="noConversion"/>
  </si>
  <si>
    <t>2014/03/02 ~ 2017/02/06</t>
    <phoneticPr fontId="1" type="noConversion"/>
  </si>
  <si>
    <t>2017/03/02 ~ 2021/01/29</t>
    <phoneticPr fontId="1" type="noConversion"/>
  </si>
  <si>
    <t>2021.05.02~2026.05.20</t>
    <phoneticPr fontId="1" type="noConversion"/>
  </si>
  <si>
    <t>Liberia</t>
    <phoneticPr fontId="1" type="noConversion"/>
  </si>
  <si>
    <t>ME-GA</t>
  </si>
  <si>
    <t>VIVIT AFRICA LNG</t>
    <phoneticPr fontId="1" type="noConversion"/>
  </si>
  <si>
    <t>NUAIJAH</t>
    <phoneticPr fontId="1" type="noConversion"/>
  </si>
  <si>
    <t>HL MUSCAT</t>
    <phoneticPr fontId="1" type="noConversion"/>
  </si>
  <si>
    <t>HL SUR</t>
    <phoneticPr fontId="1" type="noConversion"/>
  </si>
  <si>
    <t>HL PYEONGTAEK</t>
    <phoneticPr fontId="1" type="noConversion"/>
  </si>
  <si>
    <t>VIVIT ARABIA LING</t>
    <phoneticPr fontId="1" type="noConversion"/>
  </si>
  <si>
    <t>WinGD X-DF</t>
  </si>
  <si>
    <t>2/O</t>
  </si>
  <si>
    <t>3/O</t>
  </si>
  <si>
    <t>Class III</t>
  </si>
  <si>
    <t>-</t>
    <phoneticPr fontId="1" type="noConversion"/>
  </si>
  <si>
    <t>-</t>
    <phoneticPr fontId="1" type="noConversion"/>
  </si>
  <si>
    <t>10, Yangji 2-gil, Wansan-gu, Jeonju-si, Jeonbukk-do, Republic of Korea</t>
    <phoneticPr fontId="1" type="noConversion"/>
  </si>
  <si>
    <t>2024.09.24-2026.05.20</t>
    <phoneticPr fontId="1" type="noConversion"/>
  </si>
  <si>
    <t>I have fulfilled all the requirements for the issuance of a Class I license.</t>
    <phoneticPr fontId="1" type="noConversion"/>
  </si>
  <si>
    <t>2026.04.08 ~</t>
    <phoneticPr fontId="1" type="noConversion"/>
  </si>
  <si>
    <t>About 10 times SIRE vetting as 3/O, 2/O, R/O, 1/O (4 times of Sire 2.0 inspection as a 1/O), 1 time PSC &amp; 1 time USCG inspection as 1/O. 
Always No observation in my Job's Category</t>
    <phoneticPr fontId="1" type="noConversion"/>
  </si>
  <si>
    <t>I have experience in directly carried out cargo operation on all type of vessel I served on as a 1/O, including loading, unloading, cargo tank cool down and cargo machinery operation.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</si>
</sst>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/>
    </xf>
    <xf numFmtId="0" fontId="30" fillId="0" borderId="3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38099</xdr:colOff>
      <xdr:row>5</xdr:row>
      <xdr:rowOff>9525</xdr:rowOff>
    </xdr:from>
    <xdr:to>
      <xdr:col>8</xdr:col>
      <xdr:colOff>685799</xdr:colOff>
      <xdr:row>10</xdr:row>
      <xdr:rowOff>415925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49" y="1171575"/>
          <a:ext cx="1495425" cy="15494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ntehgus0584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view="pageBreakPreview" topLeftCell="A16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8"/>
  <sheetViews>
    <sheetView zoomScaleNormal="100" zoomScaleSheetLayoutView="100" workbookViewId="0">
      <selection activeCell="D23" sqref="D23:E23"/>
    </sheetView>
  </sheetViews>
  <sheetFormatPr defaultColWidth="9"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8" t="s">
        <v>48</v>
      </c>
      <c r="C1" s="78"/>
      <c r="D1" s="78"/>
      <c r="E1" s="78"/>
      <c r="F1" s="78"/>
      <c r="G1" s="79" t="s">
        <v>22</v>
      </c>
      <c r="H1" s="80"/>
      <c r="I1" s="81"/>
    </row>
    <row r="2" spans="1:9" ht="20.100000000000001" customHeight="1">
      <c r="A2" s="5"/>
      <c r="B2" s="78"/>
      <c r="C2" s="78"/>
      <c r="D2" s="78"/>
      <c r="E2" s="78"/>
      <c r="F2" s="78"/>
      <c r="G2" s="79" t="s">
        <v>40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39</v>
      </c>
      <c r="C5" s="57"/>
      <c r="D5" s="4" t="s">
        <v>20</v>
      </c>
      <c r="E5" s="83">
        <v>31374</v>
      </c>
      <c r="F5" s="84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 t="e" vm="1">
        <v>#VALUE!</v>
      </c>
      <c r="H6" s="65"/>
      <c r="I6" s="66"/>
    </row>
    <row r="7" spans="1:9" ht="18" customHeight="1">
      <c r="A7" s="4" t="s">
        <v>19</v>
      </c>
      <c r="B7" s="55" t="s">
        <v>41</v>
      </c>
      <c r="C7" s="57"/>
      <c r="D7" s="4" t="s">
        <v>21</v>
      </c>
      <c r="E7" s="72" t="s">
        <v>42</v>
      </c>
      <c r="F7" s="73"/>
      <c r="G7" s="67"/>
      <c r="H7" s="52"/>
      <c r="I7" s="68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2" t="s">
        <v>45</v>
      </c>
      <c r="F8" s="73"/>
      <c r="G8" s="67"/>
      <c r="H8" s="52"/>
      <c r="I8" s="68"/>
    </row>
    <row r="9" spans="1:9" ht="18" customHeight="1">
      <c r="A9" s="4" t="s">
        <v>1</v>
      </c>
      <c r="B9" s="74" t="s">
        <v>46</v>
      </c>
      <c r="C9" s="56"/>
      <c r="D9" s="56"/>
      <c r="E9" s="56"/>
      <c r="F9" s="57"/>
      <c r="G9" s="67"/>
      <c r="H9" s="52"/>
      <c r="I9" s="68"/>
    </row>
    <row r="10" spans="1:9" ht="35.1" customHeight="1">
      <c r="A10" s="4" t="s">
        <v>2</v>
      </c>
      <c r="B10" s="75" t="s">
        <v>47</v>
      </c>
      <c r="C10" s="76"/>
      <c r="D10" s="76"/>
      <c r="E10" s="76"/>
      <c r="F10" s="77"/>
      <c r="G10" s="69"/>
      <c r="H10" s="70"/>
      <c r="I10" s="71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3" t="s">
        <v>26</v>
      </c>
      <c r="B12" s="53"/>
      <c r="C12" s="53"/>
      <c r="D12" s="53"/>
      <c r="E12" s="53"/>
      <c r="F12" s="53"/>
      <c r="G12" s="53"/>
      <c r="H12" s="53"/>
      <c r="I12" s="53"/>
    </row>
    <row r="13" spans="1:9" ht="5.0999999999999996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3" t="s">
        <v>27</v>
      </c>
      <c r="B14" s="61" t="s">
        <v>28</v>
      </c>
      <c r="C14" s="62"/>
      <c r="D14" s="63"/>
      <c r="E14" s="61" t="s">
        <v>29</v>
      </c>
      <c r="F14" s="63"/>
      <c r="G14" s="61" t="s">
        <v>30</v>
      </c>
      <c r="H14" s="62"/>
      <c r="I14" s="63"/>
    </row>
    <row r="15" spans="1:9" ht="18" customHeight="1">
      <c r="A15" s="28" t="s">
        <v>49</v>
      </c>
      <c r="B15" s="55" t="s">
        <v>50</v>
      </c>
      <c r="C15" s="56"/>
      <c r="D15" s="57"/>
      <c r="E15" s="55">
        <v>850</v>
      </c>
      <c r="F15" s="57"/>
      <c r="G15" s="60">
        <v>45414</v>
      </c>
      <c r="H15" s="56"/>
      <c r="I15" s="57"/>
    </row>
    <row r="16" spans="1:9" ht="18" customHeight="1">
      <c r="A16" s="28" t="s">
        <v>49</v>
      </c>
      <c r="B16" s="55" t="s">
        <v>51</v>
      </c>
      <c r="C16" s="56"/>
      <c r="D16" s="57"/>
      <c r="E16" s="55" t="s">
        <v>56</v>
      </c>
      <c r="F16" s="57"/>
      <c r="G16" s="60">
        <v>45658</v>
      </c>
      <c r="H16" s="56"/>
      <c r="I16" s="57"/>
    </row>
    <row r="17" spans="1:9" ht="18" customHeight="1">
      <c r="A17" s="28" t="s">
        <v>54</v>
      </c>
      <c r="B17" s="55" t="s">
        <v>52</v>
      </c>
      <c r="C17" s="56"/>
      <c r="D17" s="57"/>
      <c r="E17" s="55" t="s">
        <v>57</v>
      </c>
      <c r="F17" s="57"/>
      <c r="G17" s="60">
        <v>44927</v>
      </c>
      <c r="H17" s="56"/>
      <c r="I17" s="57"/>
    </row>
    <row r="18" spans="1:9" ht="18" customHeight="1">
      <c r="A18" s="28" t="s">
        <v>55</v>
      </c>
      <c r="B18" s="55" t="s">
        <v>53</v>
      </c>
      <c r="C18" s="56"/>
      <c r="D18" s="57"/>
      <c r="E18" s="55" t="s">
        <v>58</v>
      </c>
      <c r="F18" s="57"/>
      <c r="G18" s="60">
        <v>44562</v>
      </c>
      <c r="H18" s="56"/>
      <c r="I18" s="5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3" t="s">
        <v>31</v>
      </c>
      <c r="B20" s="53"/>
      <c r="C20" s="53"/>
      <c r="D20" s="53"/>
      <c r="E20" s="53"/>
      <c r="F20" s="53"/>
      <c r="G20" s="53"/>
      <c r="H20" s="53"/>
      <c r="I20" s="53"/>
    </row>
    <row r="21" spans="1:9" s="14" customFormat="1" ht="5.0999999999999996" customHeight="1" thickTop="1">
      <c r="A21" s="51"/>
      <c r="B21" s="51"/>
      <c r="C21" s="51"/>
      <c r="D21" s="51"/>
      <c r="E21" s="51"/>
      <c r="F21" s="51"/>
      <c r="G21" s="51"/>
      <c r="H21" s="51"/>
      <c r="I21" s="51"/>
    </row>
    <row r="22" spans="1:9" s="14" customFormat="1" ht="18" customHeight="1">
      <c r="A22" s="58" t="s">
        <v>32</v>
      </c>
      <c r="B22" s="58"/>
      <c r="C22" s="58"/>
      <c r="D22" s="58" t="s">
        <v>33</v>
      </c>
      <c r="E22" s="58"/>
      <c r="F22" s="58" t="s">
        <v>34</v>
      </c>
      <c r="G22" s="58"/>
      <c r="H22" s="58"/>
      <c r="I22" s="58"/>
    </row>
    <row r="23" spans="1:9" s="14" customFormat="1" ht="18" customHeight="1">
      <c r="A23" s="59" t="s">
        <v>59</v>
      </c>
      <c r="B23" s="59"/>
      <c r="C23" s="59"/>
      <c r="D23" s="54" t="s">
        <v>60</v>
      </c>
      <c r="E23" s="54"/>
      <c r="F23" s="54" t="s">
        <v>63</v>
      </c>
      <c r="G23" s="54"/>
      <c r="H23" s="54"/>
      <c r="I23" s="54"/>
    </row>
    <row r="24" spans="1:9" s="14" customFormat="1" ht="18" customHeight="1">
      <c r="A24" s="59" t="s">
        <v>61</v>
      </c>
      <c r="B24" s="59"/>
      <c r="C24" s="59"/>
      <c r="D24" s="54" t="s">
        <v>62</v>
      </c>
      <c r="E24" s="54"/>
      <c r="F24" s="54" t="s">
        <v>64</v>
      </c>
      <c r="G24" s="54"/>
      <c r="H24" s="54"/>
      <c r="I24" s="54"/>
    </row>
    <row r="25" spans="1:9" s="14" customFormat="1" ht="18" customHeight="1">
      <c r="A25" s="59" t="s">
        <v>65</v>
      </c>
      <c r="B25" s="59"/>
      <c r="C25" s="59"/>
      <c r="D25" s="59" t="s">
        <v>66</v>
      </c>
      <c r="E25" s="59"/>
      <c r="F25" s="54" t="s">
        <v>67</v>
      </c>
      <c r="G25" s="54"/>
      <c r="H25" s="54"/>
      <c r="I25" s="5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3" t="s">
        <v>7</v>
      </c>
      <c r="B27" s="53"/>
      <c r="C27" s="53"/>
      <c r="D27" s="53"/>
      <c r="E27" s="53"/>
      <c r="F27" s="53"/>
      <c r="G27" s="53"/>
      <c r="H27" s="53"/>
      <c r="I27" s="53"/>
    </row>
    <row r="28" spans="1:9" s="14" customFormat="1" ht="5.0999999999999996" customHeight="1" thickTop="1">
      <c r="A28" s="51"/>
      <c r="B28" s="51"/>
      <c r="C28" s="51"/>
      <c r="D28" s="51"/>
      <c r="E28" s="51"/>
      <c r="F28" s="51"/>
      <c r="G28" s="51"/>
      <c r="H28" s="51"/>
      <c r="I28" s="51"/>
    </row>
    <row r="29" spans="1:9" s="14" customFormat="1" ht="18" customHeight="1">
      <c r="A29" s="58" t="s">
        <v>35</v>
      </c>
      <c r="B29" s="58"/>
      <c r="C29" s="58" t="s">
        <v>28</v>
      </c>
      <c r="D29" s="58"/>
      <c r="E29" s="58"/>
      <c r="F29" s="58"/>
      <c r="G29" s="58"/>
      <c r="H29" s="58"/>
      <c r="I29" s="58"/>
    </row>
    <row r="30" spans="1:9" s="14" customFormat="1" ht="18" customHeight="1">
      <c r="A30" s="54" t="s">
        <v>69</v>
      </c>
      <c r="B30" s="54"/>
      <c r="C30" s="55" t="s">
        <v>87</v>
      </c>
      <c r="D30" s="56"/>
      <c r="E30" s="56"/>
      <c r="F30" s="56"/>
      <c r="G30" s="56"/>
      <c r="H30" s="56"/>
      <c r="I30" s="57"/>
    </row>
    <row r="31" spans="1:9" s="14" customFormat="1" ht="18" customHeight="1">
      <c r="A31" s="54" t="s">
        <v>70</v>
      </c>
      <c r="B31" s="54"/>
      <c r="C31" s="55" t="s">
        <v>88</v>
      </c>
      <c r="D31" s="56"/>
      <c r="E31" s="56"/>
      <c r="F31" s="56"/>
      <c r="G31" s="56"/>
      <c r="H31" s="56"/>
      <c r="I31" s="57"/>
    </row>
    <row r="32" spans="1:9" s="14" customFormat="1" ht="18" customHeight="1">
      <c r="A32" s="54" t="s">
        <v>71</v>
      </c>
      <c r="B32" s="54"/>
      <c r="C32" s="55" t="s">
        <v>72</v>
      </c>
      <c r="D32" s="56"/>
      <c r="E32" s="56"/>
      <c r="F32" s="56"/>
      <c r="G32" s="56"/>
      <c r="H32" s="56"/>
      <c r="I32" s="57"/>
    </row>
    <row r="33" spans="1:12" s="14" customFormat="1" ht="9.9499999999999993" customHeight="1">
      <c r="A33" s="52"/>
      <c r="B33" s="52"/>
      <c r="C33" s="52"/>
      <c r="D33" s="52"/>
      <c r="E33" s="52"/>
      <c r="F33" s="52"/>
      <c r="G33" s="52"/>
      <c r="H33" s="52"/>
      <c r="I33" s="52"/>
    </row>
    <row r="34" spans="1:12" s="14" customFormat="1" ht="18" customHeight="1" thickBot="1">
      <c r="A34" s="53" t="s">
        <v>36</v>
      </c>
      <c r="B34" s="53"/>
      <c r="C34" s="53"/>
      <c r="D34" s="53"/>
      <c r="E34" s="53"/>
      <c r="F34" s="53"/>
      <c r="G34" s="53"/>
      <c r="H34" s="53"/>
      <c r="I34" s="53"/>
    </row>
    <row r="35" spans="1:12" s="14" customFormat="1" ht="5.0999999999999996" customHeight="1" thickTop="1">
      <c r="A35" s="51"/>
      <c r="B35" s="51"/>
      <c r="C35" s="51"/>
      <c r="D35" s="51"/>
      <c r="E35" s="51"/>
      <c r="F35" s="51"/>
      <c r="G35" s="51"/>
      <c r="H35" s="51"/>
      <c r="I35" s="5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0" t="s">
        <v>73</v>
      </c>
      <c r="B37" s="40" t="s">
        <v>74</v>
      </c>
      <c r="C37" s="41" t="s">
        <v>75</v>
      </c>
      <c r="D37" s="41" t="s">
        <v>76</v>
      </c>
      <c r="E37" s="19">
        <v>136739</v>
      </c>
      <c r="F37" s="45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0"/>
      <c r="B38" s="40"/>
      <c r="C38" s="40"/>
      <c r="D38" s="40"/>
      <c r="E38" s="29">
        <v>26000</v>
      </c>
      <c r="F38" s="46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40" t="s">
        <v>73</v>
      </c>
      <c r="B39" s="40" t="s">
        <v>74</v>
      </c>
      <c r="C39" s="41" t="s">
        <v>75</v>
      </c>
      <c r="D39" s="41" t="s">
        <v>76</v>
      </c>
      <c r="E39" s="19">
        <v>136739</v>
      </c>
      <c r="F39" s="45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0"/>
      <c r="B40" s="40"/>
      <c r="C40" s="40"/>
      <c r="D40" s="40"/>
      <c r="E40" s="29">
        <v>26000</v>
      </c>
      <c r="F40" s="46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40" t="s">
        <v>73</v>
      </c>
      <c r="B41" s="40" t="s">
        <v>74</v>
      </c>
      <c r="C41" s="41" t="s">
        <v>75</v>
      </c>
      <c r="D41" s="41" t="s">
        <v>76</v>
      </c>
      <c r="E41" s="19">
        <v>136739</v>
      </c>
      <c r="F41" s="45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0"/>
      <c r="B42" s="40"/>
      <c r="C42" s="40"/>
      <c r="D42" s="40"/>
      <c r="E42" s="29">
        <v>26000</v>
      </c>
      <c r="F42" s="46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41" t="s">
        <v>80</v>
      </c>
      <c r="B43" s="40" t="s">
        <v>74</v>
      </c>
      <c r="C43" s="41" t="s">
        <v>75</v>
      </c>
      <c r="D43" s="41" t="s">
        <v>76</v>
      </c>
      <c r="E43" s="19">
        <v>127242</v>
      </c>
      <c r="F43" s="45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0"/>
      <c r="B44" s="40"/>
      <c r="C44" s="40"/>
      <c r="D44" s="40"/>
      <c r="E44" s="20">
        <v>26800</v>
      </c>
      <c r="F44" s="46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40" t="s">
        <v>81</v>
      </c>
      <c r="B45" s="40" t="s">
        <v>82</v>
      </c>
      <c r="C45" s="41" t="s">
        <v>75</v>
      </c>
      <c r="D45" s="41" t="s">
        <v>76</v>
      </c>
      <c r="E45" s="19">
        <v>111124</v>
      </c>
      <c r="F45" s="45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0"/>
      <c r="B46" s="40"/>
      <c r="C46" s="40"/>
      <c r="D46" s="40"/>
      <c r="E46" s="20">
        <v>26800</v>
      </c>
      <c r="F46" s="46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40" t="s">
        <v>81</v>
      </c>
      <c r="B47" s="40" t="s">
        <v>82</v>
      </c>
      <c r="C47" s="41" t="s">
        <v>75</v>
      </c>
      <c r="D47" s="41" t="s">
        <v>76</v>
      </c>
      <c r="E47" s="19">
        <v>111124</v>
      </c>
      <c r="F47" s="45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0"/>
      <c r="B48" s="40"/>
      <c r="C48" s="40"/>
      <c r="D48" s="40"/>
      <c r="E48" s="20">
        <v>26800</v>
      </c>
      <c r="F48" s="46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41" t="s">
        <v>85</v>
      </c>
      <c r="B49" s="40" t="s">
        <v>84</v>
      </c>
      <c r="C49" s="41" t="s">
        <v>75</v>
      </c>
      <c r="D49" s="41" t="s">
        <v>76</v>
      </c>
      <c r="E49" s="19">
        <v>119233</v>
      </c>
      <c r="F49" s="45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0"/>
      <c r="B50" s="40"/>
      <c r="C50" s="40"/>
      <c r="D50" s="40"/>
      <c r="E50" s="20">
        <v>26900</v>
      </c>
      <c r="F50" s="46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40" t="s">
        <v>81</v>
      </c>
      <c r="B51" s="40" t="s">
        <v>82</v>
      </c>
      <c r="C51" s="41" t="s">
        <v>75</v>
      </c>
      <c r="D51" s="41" t="s">
        <v>76</v>
      </c>
      <c r="E51" s="19">
        <v>111124</v>
      </c>
      <c r="F51" s="45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0"/>
      <c r="B52" s="40"/>
      <c r="C52" s="40"/>
      <c r="D52" s="40"/>
      <c r="E52" s="20">
        <v>26800</v>
      </c>
      <c r="F52" s="46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41" t="s">
        <v>85</v>
      </c>
      <c r="B53" s="40" t="s">
        <v>84</v>
      </c>
      <c r="C53" s="41" t="s">
        <v>75</v>
      </c>
      <c r="D53" s="41" t="s">
        <v>76</v>
      </c>
      <c r="E53" s="19">
        <v>119233</v>
      </c>
      <c r="F53" s="45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0"/>
      <c r="B54" s="40"/>
      <c r="C54" s="40"/>
      <c r="D54" s="40"/>
      <c r="E54" s="20">
        <v>26900</v>
      </c>
      <c r="F54" s="46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40"/>
      <c r="B55" s="40"/>
      <c r="C55" s="41"/>
      <c r="D55" s="41"/>
      <c r="E55" s="19"/>
      <c r="F55" s="45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0"/>
      <c r="B56" s="40"/>
      <c r="C56" s="40"/>
      <c r="D56" s="40"/>
      <c r="E56" s="20"/>
      <c r="F56" s="46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40"/>
      <c r="B57" s="40"/>
      <c r="C57" s="41"/>
      <c r="D57" s="41"/>
      <c r="E57" s="19"/>
      <c r="F57" s="45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0"/>
      <c r="B58" s="40"/>
      <c r="C58" s="40"/>
      <c r="D58" s="40"/>
      <c r="E58" s="20"/>
      <c r="F58" s="46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45"/>
      <c r="B59" s="45"/>
      <c r="C59" s="49"/>
      <c r="D59" s="41"/>
      <c r="E59" s="19"/>
      <c r="F59" s="45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6"/>
      <c r="B60" s="46"/>
      <c r="C60" s="50"/>
      <c r="D60" s="40"/>
      <c r="E60" s="20"/>
      <c r="F60" s="46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45"/>
      <c r="B61" s="45"/>
      <c r="C61" s="49"/>
      <c r="D61" s="41"/>
      <c r="E61" s="19"/>
      <c r="F61" s="45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6"/>
      <c r="B62" s="46"/>
      <c r="C62" s="50"/>
      <c r="D62" s="40"/>
      <c r="E62" s="20"/>
      <c r="F62" s="46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45"/>
      <c r="B63" s="45"/>
      <c r="C63" s="49"/>
      <c r="D63" s="41"/>
      <c r="E63" s="19"/>
      <c r="F63" s="45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6"/>
      <c r="B64" s="46"/>
      <c r="C64" s="50"/>
      <c r="D64" s="40"/>
      <c r="E64" s="20"/>
      <c r="F64" s="46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40"/>
      <c r="B65" s="40"/>
      <c r="C65" s="41"/>
      <c r="D65" s="41"/>
      <c r="E65" s="19"/>
      <c r="F65" s="45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0"/>
      <c r="B66" s="40"/>
      <c r="C66" s="40"/>
      <c r="D66" s="40"/>
      <c r="E66" s="20"/>
      <c r="F66" s="46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40"/>
      <c r="B67" s="40"/>
      <c r="C67" s="41"/>
      <c r="D67" s="41"/>
      <c r="E67" s="19"/>
      <c r="F67" s="45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0"/>
      <c r="B68" s="40"/>
      <c r="C68" s="40"/>
      <c r="D68" s="40"/>
      <c r="E68" s="20"/>
      <c r="F68" s="46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45"/>
      <c r="B69" s="45"/>
      <c r="C69" s="49"/>
      <c r="D69" s="41"/>
      <c r="E69" s="19"/>
      <c r="F69" s="45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6"/>
      <c r="B70" s="46"/>
      <c r="C70" s="50"/>
      <c r="D70" s="40"/>
      <c r="E70" s="20"/>
      <c r="F70" s="46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45"/>
      <c r="B71" s="45"/>
      <c r="C71" s="49"/>
      <c r="D71" s="41"/>
      <c r="E71" s="19"/>
      <c r="F71" s="45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6"/>
      <c r="B72" s="46"/>
      <c r="C72" s="50"/>
      <c r="D72" s="40"/>
      <c r="E72" s="20"/>
      <c r="F72" s="46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45"/>
      <c r="B73" s="45"/>
      <c r="C73" s="49"/>
      <c r="D73" s="41"/>
      <c r="E73" s="19"/>
      <c r="F73" s="45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6"/>
      <c r="B74" s="46"/>
      <c r="C74" s="50"/>
      <c r="D74" s="40"/>
      <c r="E74" s="20"/>
      <c r="F74" s="46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45"/>
      <c r="B75" s="45"/>
      <c r="C75" s="49"/>
      <c r="D75" s="41"/>
      <c r="E75" s="19"/>
      <c r="F75" s="45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6"/>
      <c r="B76" s="46"/>
      <c r="C76" s="50"/>
      <c r="D76" s="40"/>
      <c r="E76" s="20"/>
      <c r="F76" s="46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45"/>
      <c r="B77" s="45"/>
      <c r="C77" s="49"/>
      <c r="D77" s="41"/>
      <c r="E77" s="19"/>
      <c r="F77" s="45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6"/>
      <c r="B78" s="46"/>
      <c r="C78" s="50"/>
      <c r="D78" s="40"/>
      <c r="E78" s="20"/>
      <c r="F78" s="46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45"/>
      <c r="B79" s="45"/>
      <c r="C79" s="49"/>
      <c r="D79" s="41"/>
      <c r="E79" s="19"/>
      <c r="F79" s="45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6"/>
      <c r="B80" s="46"/>
      <c r="C80" s="50"/>
      <c r="D80" s="40"/>
      <c r="E80" s="20"/>
      <c r="F80" s="46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40"/>
      <c r="B81" s="40"/>
      <c r="C81" s="41"/>
      <c r="D81" s="41"/>
      <c r="E81" s="19"/>
      <c r="F81" s="45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0"/>
      <c r="B82" s="40"/>
      <c r="C82" s="40"/>
      <c r="D82" s="40"/>
      <c r="E82" s="20"/>
      <c r="F82" s="46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40"/>
      <c r="B83" s="40"/>
      <c r="C83" s="41"/>
      <c r="D83" s="41"/>
      <c r="E83" s="19"/>
      <c r="F83" s="45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0"/>
      <c r="B84" s="40"/>
      <c r="C84" s="40"/>
      <c r="D84" s="40"/>
      <c r="E84" s="20"/>
      <c r="F84" s="46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40"/>
      <c r="B85" s="40"/>
      <c r="C85" s="41"/>
      <c r="D85" s="41"/>
      <c r="E85" s="19"/>
      <c r="F85" s="45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0"/>
      <c r="B86" s="40"/>
      <c r="C86" s="40"/>
      <c r="D86" s="40"/>
      <c r="E86" s="20"/>
      <c r="F86" s="46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48" t="s">
        <v>18</v>
      </c>
      <c r="B88" s="48"/>
      <c r="C88" s="48"/>
      <c r="D88" s="48"/>
      <c r="E88" s="48"/>
      <c r="F88" s="48"/>
      <c r="G88" s="48"/>
      <c r="H88" s="48"/>
      <c r="I88" s="48"/>
      <c r="J88" s="17"/>
    </row>
    <row r="89" spans="1:10" s="14" customFormat="1" ht="18" customHeight="1">
      <c r="A89" s="47" t="s">
        <v>24</v>
      </c>
      <c r="B89" s="47"/>
      <c r="C89" s="47"/>
      <c r="D89" s="47"/>
      <c r="E89" s="47"/>
      <c r="F89" s="47"/>
      <c r="G89" s="47"/>
      <c r="H89" s="47"/>
      <c r="I89" s="47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17"/>
    </row>
    <row r="109" spans="1:10" s="14" customFormat="1" ht="18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00000000-0002-0000-0100-000000000000}"/>
    <dataValidation type="list" allowBlank="1" showInputMessage="1" showErrorMessage="1" sqref="D37:D86" xr:uid="{00000000-0002-0000-0100-000001000000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00000000-0002-0000-0100-000002000000}">
      <formula1>"LNGC, LPGC, CNTR, BULKC, TRAINING, PCTC, VLCC, CHEMICAL, PRODUCT, WAR SHIP, SUBMARINE"</formula1>
    </dataValidation>
    <dataValidation type="list" allowBlank="1" showInputMessage="1" showErrorMessage="1" sqref="G2:I2" xr:uid="{00000000-0002-0000-0100-000003000000}">
      <formula1>"LNGC inspector, CAPT, C/O, 1/O, 2/O, 3/O, A/O, C/E, 1/E, G/E, 2/E, 3/E, A/E"</formula1>
    </dataValidation>
    <dataValidation type="list" allowBlank="1" showInputMessage="1" showErrorMessage="1" sqref="E6:F6" xr:uid="{00000000-0002-0000-0100-000004000000}">
      <formula1>"Male, Female"</formula1>
    </dataValidation>
    <dataValidation type="list" allowBlank="1" showInputMessage="1" showErrorMessage="1" sqref="A2" xr:uid="{00000000-0002-0000-0100-000005000000}">
      <formula1>"No.1, No.2, No.3, No.4, No.5, No.6, No.7, No.8, No.9, No.10"</formula1>
    </dataValidation>
    <dataValidation type="list" allowBlank="1" showInputMessage="1" showErrorMessage="1" sqref="E19" xr:uid="{00000000-0002-0000-0100-000006000000}">
      <formula1>"Marlins Test, TOEIC, TOEIC Speaking, OPIc, IELTS, TEPS, TEPS Speaking, TOFEL"</formula1>
    </dataValidation>
    <dataValidation type="list" allowBlank="1" showInputMessage="1" showErrorMessage="1" sqref="B6:C6" xr:uid="{00000000-0002-0000-0100-000007000000}">
      <formula1>"South Korean (R.O.K.)"</formula1>
    </dataValidation>
    <dataValidation type="list" allowBlank="1" showInputMessage="1" showErrorMessage="1" sqref="C8" xr:uid="{00000000-0002-0000-0100-000008000000}">
      <formula1>"Daughter 1, Daughter 2, Daughter 3, Daughter 4"</formula1>
    </dataValidation>
    <dataValidation type="list" allowBlank="1" showInputMessage="1" showErrorMessage="1" sqref="B8" xr:uid="{00000000-0002-0000-0100-000009000000}">
      <formula1>"Son 1, Son 2, Son 3, Son 4"</formula1>
    </dataValidation>
    <dataValidation type="list" allowBlank="1" showInputMessage="1" showErrorMessage="1" sqref="B7:C7" xr:uid="{00000000-0002-0000-0100-00000A000000}">
      <formula1>"Married, Single"</formula1>
    </dataValidation>
    <dataValidation type="list" showDropDown="1" sqref="E15:F18" xr:uid="{00000000-0002-0000-0100-00000B000000}">
      <formula1>"Marlins Test, TOEIC, TOEIC Speaking, OPIc, IELTS, TEPS, TEPS Speaking, TOFEL"</formula1>
    </dataValidation>
    <dataValidation type="list" allowBlank="1" showInputMessage="1" showErrorMessage="1" sqref="F37:F86" xr:uid="{00000000-0002-0000-0100-00000C000000}">
      <formula1>"CAPT, C/O, 1/O, 2/O, 3/O, A/O, C/E, 1/E, G/E, 2/E, 3/E, A/E"</formula1>
    </dataValidation>
  </dataValidations>
  <hyperlinks>
    <hyperlink ref="B9" r:id="rId1" xr:uid="{00000000-0004-0000-0100-00000000000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8"/>
  <sheetViews>
    <sheetView tabSelected="1" topLeftCell="A25" zoomScale="115" zoomScaleNormal="115" zoomScaleSheetLayoutView="100" workbookViewId="0">
      <selection activeCell="C31" sqref="C31:I31"/>
    </sheetView>
  </sheetViews>
  <sheetFormatPr defaultColWidth="9"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11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8" t="s">
        <v>86</v>
      </c>
      <c r="C1" s="78"/>
      <c r="D1" s="78"/>
      <c r="E1" s="78"/>
      <c r="F1" s="78"/>
      <c r="G1" s="79" t="s">
        <v>99</v>
      </c>
      <c r="H1" s="80"/>
      <c r="I1" s="81"/>
    </row>
    <row r="2" spans="1:9" ht="20.100000000000001" customHeight="1">
      <c r="A2" s="33"/>
      <c r="B2" s="78"/>
      <c r="C2" s="78"/>
      <c r="D2" s="78"/>
      <c r="E2" s="78"/>
      <c r="F2" s="78"/>
      <c r="G2" s="79" t="s">
        <v>107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102</v>
      </c>
      <c r="C5" s="57"/>
      <c r="D5" s="4" t="s">
        <v>20</v>
      </c>
      <c r="E5" s="60">
        <v>35893</v>
      </c>
      <c r="F5" s="95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/>
      <c r="H6" s="65"/>
      <c r="I6" s="66"/>
    </row>
    <row r="7" spans="1:9" ht="18" customHeight="1">
      <c r="A7" s="4" t="s">
        <v>19</v>
      </c>
      <c r="B7" s="55" t="s">
        <v>89</v>
      </c>
      <c r="C7" s="57"/>
      <c r="D7" s="4" t="s">
        <v>21</v>
      </c>
      <c r="E7" s="72" t="s">
        <v>103</v>
      </c>
      <c r="F7" s="73"/>
      <c r="G7" s="67"/>
      <c r="H7" s="52"/>
      <c r="I7" s="68"/>
    </row>
    <row r="8" spans="1:9" ht="18" customHeight="1">
      <c r="A8" s="4" t="s">
        <v>11</v>
      </c>
      <c r="B8" s="21"/>
      <c r="C8" s="22"/>
      <c r="D8" s="4" t="s">
        <v>17</v>
      </c>
      <c r="E8" s="96" t="s">
        <v>104</v>
      </c>
      <c r="F8" s="97"/>
      <c r="G8" s="67"/>
      <c r="H8" s="52"/>
      <c r="I8" s="68"/>
    </row>
    <row r="9" spans="1:9" ht="18" customHeight="1">
      <c r="A9" s="4" t="s">
        <v>1</v>
      </c>
      <c r="B9" s="74" t="s">
        <v>105</v>
      </c>
      <c r="C9" s="56"/>
      <c r="D9" s="56"/>
      <c r="E9" s="56"/>
      <c r="F9" s="57"/>
      <c r="G9" s="67"/>
      <c r="H9" s="52"/>
      <c r="I9" s="68"/>
    </row>
    <row r="10" spans="1:9" ht="18" customHeight="1">
      <c r="A10" s="4" t="s">
        <v>90</v>
      </c>
      <c r="B10" s="101" t="s">
        <v>106</v>
      </c>
      <c r="C10" s="102"/>
      <c r="D10" s="102"/>
      <c r="E10" s="102"/>
      <c r="F10" s="103"/>
      <c r="G10" s="67"/>
      <c r="H10" s="52"/>
      <c r="I10" s="68"/>
    </row>
    <row r="11" spans="1:9" ht="35.1" customHeight="1">
      <c r="A11" s="4" t="s">
        <v>2</v>
      </c>
      <c r="B11" s="98" t="s">
        <v>127</v>
      </c>
      <c r="C11" s="99"/>
      <c r="D11" s="99"/>
      <c r="E11" s="99"/>
      <c r="F11" s="100"/>
      <c r="G11" s="69"/>
      <c r="H11" s="70"/>
      <c r="I11" s="71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3" t="s">
        <v>26</v>
      </c>
      <c r="B13" s="53"/>
      <c r="C13" s="53"/>
      <c r="D13" s="53"/>
      <c r="E13" s="53"/>
      <c r="F13" s="53"/>
      <c r="G13" s="53"/>
      <c r="H13" s="53"/>
      <c r="I13" s="53"/>
    </row>
    <row r="14" spans="1:9" ht="5.0999999999999996" customHeight="1" thickTop="1">
      <c r="A14" s="51"/>
      <c r="B14" s="51"/>
      <c r="C14" s="51"/>
      <c r="D14" s="51"/>
      <c r="E14" s="51"/>
      <c r="F14" s="51"/>
      <c r="G14" s="51"/>
      <c r="H14" s="51"/>
      <c r="I14" s="51"/>
    </row>
    <row r="15" spans="1:9" ht="18" customHeight="1">
      <c r="A15" s="3" t="s">
        <v>27</v>
      </c>
      <c r="B15" s="61" t="s">
        <v>28</v>
      </c>
      <c r="C15" s="62"/>
      <c r="D15" s="63"/>
      <c r="E15" s="61" t="s">
        <v>29</v>
      </c>
      <c r="F15" s="63"/>
      <c r="G15" s="61" t="s">
        <v>30</v>
      </c>
      <c r="H15" s="62"/>
      <c r="I15" s="63"/>
    </row>
    <row r="16" spans="1:9" ht="18" customHeight="1">
      <c r="A16" s="28" t="s">
        <v>49</v>
      </c>
      <c r="B16" s="55" t="s">
        <v>50</v>
      </c>
      <c r="C16" s="56"/>
      <c r="D16" s="57"/>
      <c r="E16" s="55">
        <v>885</v>
      </c>
      <c r="F16" s="57"/>
      <c r="G16" s="60">
        <v>43849</v>
      </c>
      <c r="H16" s="56"/>
      <c r="I16" s="57"/>
    </row>
    <row r="17" spans="1:9" ht="18" customHeight="1">
      <c r="A17" s="28"/>
      <c r="B17" s="55"/>
      <c r="C17" s="56"/>
      <c r="D17" s="57"/>
      <c r="E17" s="55"/>
      <c r="F17" s="57"/>
      <c r="G17" s="60"/>
      <c r="H17" s="56"/>
      <c r="I17" s="57"/>
    </row>
    <row r="18" spans="1:9" ht="18" customHeight="1">
      <c r="A18" s="28"/>
      <c r="B18" s="55"/>
      <c r="C18" s="56"/>
      <c r="D18" s="57"/>
      <c r="E18" s="55"/>
      <c r="F18" s="57"/>
      <c r="G18" s="60"/>
      <c r="H18" s="56"/>
      <c r="I18" s="5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3" t="s">
        <v>31</v>
      </c>
      <c r="B20" s="53"/>
      <c r="C20" s="53"/>
      <c r="D20" s="53"/>
      <c r="E20" s="53"/>
      <c r="F20" s="53"/>
      <c r="G20" s="53"/>
      <c r="H20" s="53"/>
      <c r="I20" s="53"/>
    </row>
    <row r="21" spans="1:9" s="14" customFormat="1" ht="5.0999999999999996" customHeight="1" thickTop="1">
      <c r="A21" s="94"/>
      <c r="B21" s="94"/>
      <c r="C21" s="94"/>
      <c r="D21" s="94"/>
      <c r="E21" s="94"/>
      <c r="F21" s="94"/>
      <c r="G21" s="94"/>
      <c r="H21" s="94"/>
      <c r="I21" s="94"/>
    </row>
    <row r="22" spans="1:9" s="14" customFormat="1" ht="18" customHeight="1">
      <c r="A22" s="61" t="s">
        <v>32</v>
      </c>
      <c r="B22" s="62"/>
      <c r="C22" s="63"/>
      <c r="D22" s="61" t="s">
        <v>91</v>
      </c>
      <c r="E22" s="63"/>
      <c r="F22" s="61" t="s">
        <v>34</v>
      </c>
      <c r="G22" s="62"/>
      <c r="H22" s="62"/>
      <c r="I22" s="63"/>
    </row>
    <row r="23" spans="1:9" s="14" customFormat="1" ht="18" customHeight="1">
      <c r="A23" s="55" t="s">
        <v>108</v>
      </c>
      <c r="B23" s="56"/>
      <c r="C23" s="57"/>
      <c r="D23" s="55" t="s">
        <v>92</v>
      </c>
      <c r="E23" s="57"/>
      <c r="F23" s="55" t="s">
        <v>111</v>
      </c>
      <c r="G23" s="56"/>
      <c r="H23" s="56"/>
      <c r="I23" s="57"/>
    </row>
    <row r="24" spans="1:9" s="14" customFormat="1" ht="18" customHeight="1">
      <c r="A24" s="55" t="s">
        <v>109</v>
      </c>
      <c r="B24" s="56"/>
      <c r="C24" s="57"/>
      <c r="D24" s="55" t="s">
        <v>93</v>
      </c>
      <c r="E24" s="57"/>
      <c r="F24" s="55" t="s">
        <v>110</v>
      </c>
      <c r="G24" s="56"/>
      <c r="H24" s="56"/>
      <c r="I24" s="57"/>
    </row>
    <row r="25" spans="1:9" s="14" customFormat="1" ht="18" customHeight="1">
      <c r="A25" s="55"/>
      <c r="B25" s="56"/>
      <c r="C25" s="57"/>
      <c r="D25" s="55"/>
      <c r="E25" s="57"/>
      <c r="F25" s="55"/>
      <c r="G25" s="56"/>
      <c r="H25" s="56"/>
      <c r="I25" s="57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3" t="s">
        <v>94</v>
      </c>
      <c r="B27" s="53"/>
      <c r="C27" s="53"/>
      <c r="D27" s="53"/>
      <c r="E27" s="53"/>
      <c r="F27" s="53"/>
      <c r="G27" s="53"/>
      <c r="H27" s="53"/>
      <c r="I27" s="53"/>
    </row>
    <row r="28" spans="1:9" s="14" customFormat="1" ht="5.0999999999999996" customHeight="1" thickTop="1">
      <c r="A28" s="94"/>
      <c r="B28" s="94"/>
      <c r="C28" s="94"/>
      <c r="D28" s="94"/>
      <c r="E28" s="94"/>
      <c r="F28" s="94"/>
      <c r="G28" s="94"/>
      <c r="H28" s="94"/>
      <c r="I28" s="94"/>
    </row>
    <row r="29" spans="1:9" s="14" customFormat="1" ht="18" customHeight="1">
      <c r="A29" s="61" t="s">
        <v>35</v>
      </c>
      <c r="B29" s="63"/>
      <c r="C29" s="61" t="s">
        <v>28</v>
      </c>
      <c r="D29" s="62"/>
      <c r="E29" s="62"/>
      <c r="F29" s="62"/>
      <c r="G29" s="62"/>
      <c r="H29" s="62"/>
      <c r="I29" s="63"/>
    </row>
    <row r="30" spans="1:9" s="14" customFormat="1" ht="50.25" customHeight="1">
      <c r="A30" s="89" t="s">
        <v>112</v>
      </c>
      <c r="B30" s="90"/>
      <c r="C30" s="91" t="s">
        <v>131</v>
      </c>
      <c r="D30" s="92"/>
      <c r="E30" s="92"/>
      <c r="F30" s="92"/>
      <c r="G30" s="92"/>
      <c r="H30" s="92"/>
      <c r="I30" s="93"/>
    </row>
    <row r="31" spans="1:9" s="14" customFormat="1" ht="49.5" customHeight="1">
      <c r="A31" s="89" t="s">
        <v>128</v>
      </c>
      <c r="B31" s="90"/>
      <c r="C31" s="91" t="s">
        <v>132</v>
      </c>
      <c r="D31" s="92"/>
      <c r="E31" s="92"/>
      <c r="F31" s="92"/>
      <c r="G31" s="92"/>
      <c r="H31" s="92"/>
      <c r="I31" s="93"/>
    </row>
    <row r="32" spans="1:9" s="14" customFormat="1" ht="32.1" customHeight="1">
      <c r="A32" s="89" t="s">
        <v>130</v>
      </c>
      <c r="B32" s="90"/>
      <c r="C32" s="91" t="s">
        <v>129</v>
      </c>
      <c r="D32" s="92"/>
      <c r="E32" s="92"/>
      <c r="F32" s="92"/>
      <c r="G32" s="92"/>
      <c r="H32" s="92"/>
      <c r="I32" s="93"/>
    </row>
    <row r="33" spans="1:12" s="14" customFormat="1" ht="9.9499999999999993" customHeight="1">
      <c r="A33" s="52"/>
      <c r="B33" s="52"/>
      <c r="C33" s="52"/>
      <c r="D33" s="52"/>
      <c r="E33" s="52"/>
      <c r="F33" s="52"/>
      <c r="G33" s="52"/>
      <c r="H33" s="52"/>
      <c r="I33" s="52"/>
    </row>
    <row r="34" spans="1:12" s="14" customFormat="1" ht="18" customHeight="1" thickBot="1">
      <c r="A34" s="53" t="s">
        <v>36</v>
      </c>
      <c r="B34" s="53"/>
      <c r="C34" s="53"/>
      <c r="D34" s="53"/>
      <c r="E34" s="53"/>
      <c r="F34" s="53"/>
      <c r="G34" s="53"/>
      <c r="H34" s="53"/>
      <c r="I34" s="53"/>
    </row>
    <row r="35" spans="1:12" s="14" customFormat="1" ht="5.0999999999999996" customHeight="1" thickTop="1">
      <c r="A35" s="51"/>
      <c r="B35" s="51"/>
      <c r="C35" s="51"/>
      <c r="D35" s="51"/>
      <c r="E35" s="51"/>
      <c r="F35" s="51"/>
      <c r="G35" s="51"/>
      <c r="H35" s="51"/>
      <c r="I35" s="5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34" t="s">
        <v>95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0" t="s">
        <v>117</v>
      </c>
      <c r="B37" s="40" t="s">
        <v>96</v>
      </c>
      <c r="C37" s="87" t="s">
        <v>101</v>
      </c>
      <c r="D37" s="30" t="s">
        <v>97</v>
      </c>
      <c r="E37" s="35">
        <v>93765</v>
      </c>
      <c r="F37" s="30" t="s">
        <v>107</v>
      </c>
      <c r="G37" s="11">
        <v>46052</v>
      </c>
      <c r="H37" s="13" t="s">
        <v>14</v>
      </c>
      <c r="I37" s="12">
        <v>46162</v>
      </c>
      <c r="J37" s="17">
        <f>G37-1</f>
        <v>46051</v>
      </c>
      <c r="K37" s="16"/>
      <c r="L37" s="15"/>
    </row>
    <row r="38" spans="1:12" s="14" customFormat="1" ht="18" customHeight="1">
      <c r="A38" s="40"/>
      <c r="B38" s="40"/>
      <c r="C38" s="88"/>
      <c r="D38" s="31" t="s">
        <v>100</v>
      </c>
      <c r="E38" s="36">
        <v>28610</v>
      </c>
      <c r="F38" s="31" t="s">
        <v>98</v>
      </c>
      <c r="G38" s="42" t="str">
        <f>DATEDIF(G37,I37,"Y") &amp; "Y " &amp; DATEDIF(G37,I37,"YM") &amp; "M " &amp; DATEDIF(G37,I37,"MD") &amp; "D"</f>
        <v>0Y 3M 20D</v>
      </c>
      <c r="H38" s="43"/>
      <c r="I38" s="44"/>
    </row>
    <row r="39" spans="1:12" s="14" customFormat="1" ht="18" customHeight="1">
      <c r="A39" s="40" t="s">
        <v>116</v>
      </c>
      <c r="B39" s="40" t="s">
        <v>113</v>
      </c>
      <c r="C39" s="87" t="s">
        <v>101</v>
      </c>
      <c r="D39" s="30" t="s">
        <v>97</v>
      </c>
      <c r="E39" s="35">
        <v>114983</v>
      </c>
      <c r="F39" s="30" t="s">
        <v>107</v>
      </c>
      <c r="G39" s="11">
        <v>45875</v>
      </c>
      <c r="H39" s="13" t="s">
        <v>14</v>
      </c>
      <c r="I39" s="12">
        <v>46005</v>
      </c>
      <c r="J39" s="17">
        <f t="shared" ref="J39" si="0">G39-1</f>
        <v>45874</v>
      </c>
    </row>
    <row r="40" spans="1:12" s="14" customFormat="1" ht="18" customHeight="1">
      <c r="A40" s="40"/>
      <c r="B40" s="40"/>
      <c r="C40" s="88"/>
      <c r="D40" s="31" t="s">
        <v>114</v>
      </c>
      <c r="E40" s="36">
        <v>24090</v>
      </c>
      <c r="F40" s="31" t="s">
        <v>98</v>
      </c>
      <c r="G40" s="42" t="str">
        <f>DATEDIF(G39,I39,"Y") &amp; "Y " &amp; DATEDIF(G39,I39,"YM") &amp; "M " &amp; DATEDIF(G39,I39,"MD") &amp; "D"</f>
        <v>0Y 4M 8D</v>
      </c>
      <c r="H40" s="43"/>
      <c r="I40" s="44"/>
    </row>
    <row r="41" spans="1:12" s="14" customFormat="1" ht="18" customHeight="1">
      <c r="A41" s="41" t="s">
        <v>115</v>
      </c>
      <c r="B41" s="40" t="s">
        <v>113</v>
      </c>
      <c r="C41" s="87" t="s">
        <v>101</v>
      </c>
      <c r="D41" s="30" t="s">
        <v>97</v>
      </c>
      <c r="E41" s="35">
        <v>116299</v>
      </c>
      <c r="F41" s="30" t="s">
        <v>107</v>
      </c>
      <c r="G41" s="11">
        <v>45559</v>
      </c>
      <c r="H41" s="13" t="s">
        <v>125</v>
      </c>
      <c r="I41" s="12">
        <v>45727</v>
      </c>
      <c r="J41" s="17">
        <f t="shared" ref="J41" si="1">G41-1</f>
        <v>45558</v>
      </c>
    </row>
    <row r="42" spans="1:12" s="14" customFormat="1" ht="18" customHeight="1">
      <c r="A42" s="41"/>
      <c r="B42" s="40"/>
      <c r="C42" s="88"/>
      <c r="D42" s="31" t="s">
        <v>121</v>
      </c>
      <c r="E42" s="36">
        <v>22334</v>
      </c>
      <c r="F42" s="31" t="s">
        <v>98</v>
      </c>
      <c r="G42" s="42" t="str">
        <f t="shared" ref="G42" si="2">DATEDIF(G41,I41,"Y") &amp; "Y " &amp; DATEDIF(G41,I41,"YM") &amp; "M " &amp; DATEDIF(G41,I41,"MD") &amp; "D"</f>
        <v>0Y 5M 15D</v>
      </c>
      <c r="H42" s="43"/>
      <c r="I42" s="44"/>
    </row>
    <row r="43" spans="1:12" s="14" customFormat="1" ht="18" customHeight="1">
      <c r="A43" s="45" t="s">
        <v>118</v>
      </c>
      <c r="B43" s="40" t="s">
        <v>113</v>
      </c>
      <c r="C43" s="87" t="s">
        <v>101</v>
      </c>
      <c r="D43" s="30" t="s">
        <v>97</v>
      </c>
      <c r="E43" s="35">
        <v>93769</v>
      </c>
      <c r="F43" s="30" t="s">
        <v>122</v>
      </c>
      <c r="G43" s="11">
        <v>45401</v>
      </c>
      <c r="H43" s="13" t="s">
        <v>125</v>
      </c>
      <c r="I43" s="12">
        <v>45502</v>
      </c>
      <c r="J43" s="17">
        <f t="shared" ref="J43" si="3">G43-1</f>
        <v>45400</v>
      </c>
    </row>
    <row r="44" spans="1:12" s="14" customFormat="1" ht="18" customHeight="1">
      <c r="A44" s="46"/>
      <c r="B44" s="40"/>
      <c r="C44" s="88"/>
      <c r="D44" s="31" t="s">
        <v>100</v>
      </c>
      <c r="E44" s="36">
        <v>28610</v>
      </c>
      <c r="F44" s="31" t="s">
        <v>124</v>
      </c>
      <c r="G44" s="42" t="str">
        <f t="shared" ref="G44" si="4">DATEDIF(G43,I43,"Y") &amp; "Y " &amp; DATEDIF(G43,I43,"YM") &amp; "M " &amp; DATEDIF(G43,I43,"MD") &amp; "D"</f>
        <v>0Y 3M 10D</v>
      </c>
      <c r="H44" s="43"/>
      <c r="I44" s="44"/>
    </row>
    <row r="45" spans="1:12" s="14" customFormat="1" ht="18" customHeight="1">
      <c r="A45" s="45" t="s">
        <v>118</v>
      </c>
      <c r="B45" s="40" t="s">
        <v>96</v>
      </c>
      <c r="C45" s="87" t="s">
        <v>101</v>
      </c>
      <c r="D45" s="30" t="s">
        <v>97</v>
      </c>
      <c r="E45" s="35">
        <v>93769</v>
      </c>
      <c r="F45" s="30" t="s">
        <v>122</v>
      </c>
      <c r="G45" s="11">
        <v>45326</v>
      </c>
      <c r="H45" s="13" t="s">
        <v>125</v>
      </c>
      <c r="I45" s="12">
        <v>45401</v>
      </c>
      <c r="J45" s="17">
        <f t="shared" ref="J45" si="5">G45-1</f>
        <v>45325</v>
      </c>
    </row>
    <row r="46" spans="1:12" s="14" customFormat="1" ht="18" customHeight="1">
      <c r="A46" s="46"/>
      <c r="B46" s="40"/>
      <c r="C46" s="88"/>
      <c r="D46" s="31" t="s">
        <v>100</v>
      </c>
      <c r="E46" s="36">
        <v>28610</v>
      </c>
      <c r="F46" s="31" t="s">
        <v>124</v>
      </c>
      <c r="G46" s="42" t="str">
        <f t="shared" ref="G46" si="6">DATEDIF(G45,I45,"Y") &amp; "Y " &amp; DATEDIF(G45,I45,"YM") &amp; "M " &amp; DATEDIF(G45,I45,"MD") &amp; "D"</f>
        <v>0Y 2M 15D</v>
      </c>
      <c r="H46" s="43"/>
      <c r="I46" s="44"/>
    </row>
    <row r="47" spans="1:12" s="14" customFormat="1" ht="18" customHeight="1">
      <c r="A47" s="45" t="s">
        <v>119</v>
      </c>
      <c r="B47" s="40" t="s">
        <v>96</v>
      </c>
      <c r="C47" s="87" t="s">
        <v>101</v>
      </c>
      <c r="D47" s="30" t="s">
        <v>97</v>
      </c>
      <c r="E47" s="35">
        <v>89956</v>
      </c>
      <c r="F47" s="30" t="s">
        <v>122</v>
      </c>
      <c r="G47" s="11">
        <v>45069</v>
      </c>
      <c r="H47" s="13" t="s">
        <v>126</v>
      </c>
      <c r="I47" s="12">
        <v>45247</v>
      </c>
      <c r="J47" s="17">
        <f t="shared" ref="J47" si="7">G47-1</f>
        <v>45068</v>
      </c>
    </row>
    <row r="48" spans="1:12" s="14" customFormat="1" ht="18" customHeight="1">
      <c r="A48" s="46"/>
      <c r="B48" s="40"/>
      <c r="C48" s="88"/>
      <c r="D48" s="31" t="s">
        <v>100</v>
      </c>
      <c r="E48" s="36">
        <v>20594</v>
      </c>
      <c r="F48" s="31" t="s">
        <v>124</v>
      </c>
      <c r="G48" s="42" t="str">
        <f t="shared" ref="G48" si="8">DATEDIF(G47,I47,"Y") &amp; "Y " &amp; DATEDIF(G47,I47,"YM") &amp; "M " &amp; DATEDIF(G47,I47,"MD") &amp; "D"</f>
        <v>0Y 5M 25D</v>
      </c>
      <c r="H48" s="43"/>
      <c r="I48" s="44"/>
      <c r="J48" s="17"/>
    </row>
    <row r="49" spans="1:10" s="14" customFormat="1" ht="18" customHeight="1">
      <c r="A49" s="49" t="s">
        <v>120</v>
      </c>
      <c r="B49" s="45" t="s">
        <v>113</v>
      </c>
      <c r="C49" s="85" t="s">
        <v>101</v>
      </c>
      <c r="D49" s="30" t="s">
        <v>97</v>
      </c>
      <c r="E49" s="35">
        <v>116299</v>
      </c>
      <c r="F49" s="30" t="s">
        <v>122</v>
      </c>
      <c r="G49" s="11">
        <v>44805</v>
      </c>
      <c r="H49" s="13" t="s">
        <v>14</v>
      </c>
      <c r="I49" s="12">
        <v>45002</v>
      </c>
      <c r="J49" s="17">
        <f t="shared" ref="J49" si="9">G49-1</f>
        <v>44804</v>
      </c>
    </row>
    <row r="50" spans="1:10" s="14" customFormat="1" ht="18" customHeight="1">
      <c r="A50" s="50"/>
      <c r="B50" s="46"/>
      <c r="C50" s="86"/>
      <c r="D50" s="31" t="s">
        <v>121</v>
      </c>
      <c r="E50" s="36">
        <v>22334</v>
      </c>
      <c r="F50" s="31" t="s">
        <v>124</v>
      </c>
      <c r="G50" s="42" t="str">
        <f t="shared" ref="G50" si="10">DATEDIF(G49,I49,"Y") &amp; "Y " &amp; DATEDIF(G49,I49,"YM") &amp; "M " &amp; DATEDIF(G49,I49,"MD") &amp; "D"</f>
        <v>0Y 6M 16D</v>
      </c>
      <c r="H50" s="43"/>
      <c r="I50" s="44"/>
      <c r="J50" s="17"/>
    </row>
    <row r="51" spans="1:10" s="14" customFormat="1" ht="18" customHeight="1">
      <c r="A51" s="49" t="s">
        <v>120</v>
      </c>
      <c r="B51" s="45" t="s">
        <v>113</v>
      </c>
      <c r="C51" s="85" t="s">
        <v>101</v>
      </c>
      <c r="D51" s="30" t="s">
        <v>97</v>
      </c>
      <c r="E51" s="35">
        <v>116299</v>
      </c>
      <c r="F51" s="30" t="s">
        <v>123</v>
      </c>
      <c r="G51" s="11">
        <v>44798</v>
      </c>
      <c r="H51" s="13" t="s">
        <v>14</v>
      </c>
      <c r="I51" s="12">
        <v>44815</v>
      </c>
      <c r="J51" s="17">
        <f t="shared" ref="J51" si="11">G51-1</f>
        <v>44797</v>
      </c>
    </row>
    <row r="52" spans="1:10" s="14" customFormat="1" ht="18" customHeight="1">
      <c r="A52" s="50"/>
      <c r="B52" s="46"/>
      <c r="C52" s="86"/>
      <c r="D52" s="31" t="s">
        <v>121</v>
      </c>
      <c r="E52" s="36">
        <v>22334</v>
      </c>
      <c r="F52" s="31" t="s">
        <v>124</v>
      </c>
      <c r="G52" s="42" t="str">
        <f t="shared" ref="G52" si="12">DATEDIF(G51,I51,"Y") &amp; "Y " &amp; DATEDIF(G51,I51,"YM") &amp; "M " &amp; DATEDIF(G51,I51,"MD") &amp; "D"</f>
        <v>0Y 0M 17D</v>
      </c>
      <c r="H52" s="43"/>
      <c r="I52" s="44"/>
      <c r="J52" s="17"/>
    </row>
    <row r="53" spans="1:10" s="14" customFormat="1" ht="18" customHeight="1">
      <c r="A53" s="45" t="s">
        <v>117</v>
      </c>
      <c r="B53" s="45" t="s">
        <v>96</v>
      </c>
      <c r="C53" s="85" t="s">
        <v>101</v>
      </c>
      <c r="D53" s="30" t="s">
        <v>97</v>
      </c>
      <c r="E53" s="35">
        <v>39765</v>
      </c>
      <c r="F53" s="30" t="s">
        <v>123</v>
      </c>
      <c r="G53" s="11">
        <v>44511</v>
      </c>
      <c r="H53" s="13" t="s">
        <v>14</v>
      </c>
      <c r="I53" s="12">
        <v>44698</v>
      </c>
      <c r="J53" s="17">
        <f t="shared" ref="J53" si="13">G53-1</f>
        <v>44510</v>
      </c>
    </row>
    <row r="54" spans="1:10" s="14" customFormat="1" ht="18" customHeight="1">
      <c r="A54" s="46"/>
      <c r="B54" s="46"/>
      <c r="C54" s="86"/>
      <c r="D54" s="31" t="s">
        <v>100</v>
      </c>
      <c r="E54" s="36">
        <v>28610</v>
      </c>
      <c r="F54" s="31" t="s">
        <v>124</v>
      </c>
      <c r="G54" s="42" t="str">
        <f t="shared" ref="G54" si="14">DATEDIF(G53,I53,"Y") &amp; "Y " &amp; DATEDIF(G53,I53,"YM") &amp; "M " &amp; DATEDIF(G53,I53,"MD") &amp; "D"</f>
        <v>0Y 6M 6D</v>
      </c>
      <c r="H54" s="43"/>
      <c r="I54" s="44"/>
      <c r="J54" s="17"/>
    </row>
    <row r="55" spans="1:10" s="14" customFormat="1" ht="18" customHeight="1">
      <c r="A55" s="45" t="s">
        <v>119</v>
      </c>
      <c r="B55" s="45" t="s">
        <v>96</v>
      </c>
      <c r="C55" s="85" t="s">
        <v>101</v>
      </c>
      <c r="D55" s="30" t="s">
        <v>97</v>
      </c>
      <c r="E55" s="35">
        <v>89956</v>
      </c>
      <c r="F55" s="30" t="s">
        <v>123</v>
      </c>
      <c r="G55" s="11">
        <v>44318</v>
      </c>
      <c r="H55" s="13" t="s">
        <v>14</v>
      </c>
      <c r="I55" s="12">
        <v>44462</v>
      </c>
      <c r="J55" s="17">
        <f t="shared" ref="J55" si="15">G55-1</f>
        <v>44317</v>
      </c>
    </row>
    <row r="56" spans="1:10" s="14" customFormat="1" ht="18" customHeight="1">
      <c r="A56" s="46"/>
      <c r="B56" s="46"/>
      <c r="C56" s="86"/>
      <c r="D56" s="31" t="s">
        <v>100</v>
      </c>
      <c r="E56" s="36">
        <v>20594</v>
      </c>
      <c r="F56" s="31" t="s">
        <v>124</v>
      </c>
      <c r="G56" s="42" t="str">
        <f t="shared" ref="G56" si="16">DATEDIF(G55,I55,"Y") &amp; "Y " &amp; DATEDIF(G55,I55,"YM") &amp; "M " &amp; DATEDIF(G55,I55,"MD") &amp; "D"</f>
        <v>0Y 4M 21D</v>
      </c>
      <c r="H56" s="43"/>
      <c r="I56" s="44"/>
      <c r="J56" s="17"/>
    </row>
    <row r="57" spans="1:10" s="14" customFormat="1" ht="18" customHeight="1">
      <c r="A57" s="24"/>
      <c r="B57" s="24"/>
      <c r="C57" s="25"/>
      <c r="D57" s="25"/>
      <c r="E57" s="24"/>
      <c r="F57" s="24"/>
      <c r="G57" s="23"/>
      <c r="H57" s="23"/>
      <c r="I57" s="23"/>
      <c r="J57" s="17"/>
    </row>
    <row r="58" spans="1:10" s="14" customFormat="1" ht="18" customHeight="1">
      <c r="A58" s="48" t="s">
        <v>18</v>
      </c>
      <c r="B58" s="48"/>
      <c r="C58" s="48"/>
      <c r="D58" s="48"/>
      <c r="E58" s="48"/>
      <c r="F58" s="48"/>
      <c r="G58" s="48"/>
      <c r="H58" s="48"/>
      <c r="I58" s="48"/>
      <c r="J58" s="17"/>
    </row>
    <row r="59" spans="1:10" s="14" customFormat="1" ht="18" customHeight="1">
      <c r="A59" s="47" t="s">
        <v>24</v>
      </c>
      <c r="B59" s="47"/>
      <c r="C59" s="47"/>
      <c r="D59" s="47"/>
      <c r="E59" s="47"/>
      <c r="F59" s="47"/>
      <c r="G59" s="47"/>
      <c r="H59" s="47"/>
      <c r="I59" s="47"/>
      <c r="J59" s="17"/>
    </row>
    <row r="60" spans="1:10" s="14" customFormat="1" ht="18" customHeight="1">
      <c r="A60" s="24"/>
      <c r="B60" s="24"/>
      <c r="C60" s="25"/>
      <c r="D60" s="25"/>
      <c r="E60" s="24"/>
      <c r="F60" s="24"/>
      <c r="G60" s="23"/>
      <c r="H60" s="23"/>
      <c r="I60" s="23"/>
      <c r="J60" s="17"/>
    </row>
    <row r="61" spans="1:10" s="14" customFormat="1" ht="18" customHeight="1">
      <c r="A61" s="24"/>
      <c r="B61" s="24"/>
      <c r="C61" s="25"/>
      <c r="D61" s="25"/>
      <c r="E61" s="24"/>
      <c r="F61" s="24"/>
      <c r="G61" s="23"/>
      <c r="H61" s="23"/>
      <c r="I61" s="23"/>
      <c r="J61" s="17"/>
    </row>
    <row r="62" spans="1:10" s="14" customFormat="1" ht="18" customHeight="1">
      <c r="A62" s="24"/>
      <c r="B62" s="24"/>
      <c r="C62" s="25"/>
      <c r="D62" s="25"/>
      <c r="E62" s="24"/>
      <c r="F62" s="24"/>
      <c r="G62" s="23"/>
      <c r="H62" s="23"/>
      <c r="I62" s="23"/>
      <c r="J62" s="17"/>
    </row>
    <row r="63" spans="1:10" s="14" customFormat="1" ht="18" customHeight="1">
      <c r="A63" s="24"/>
      <c r="B63" s="24"/>
      <c r="C63" s="25"/>
      <c r="D63" s="25"/>
      <c r="E63" s="24"/>
      <c r="F63" s="24"/>
      <c r="G63" s="23"/>
      <c r="H63" s="23"/>
      <c r="I63" s="23"/>
      <c r="J63" s="17"/>
    </row>
    <row r="64" spans="1:10" s="14" customFormat="1" ht="18" customHeight="1">
      <c r="A64" s="24"/>
      <c r="B64" s="24"/>
      <c r="C64" s="25"/>
      <c r="D64" s="25"/>
      <c r="E64" s="24"/>
      <c r="F64" s="24"/>
      <c r="G64" s="23"/>
      <c r="H64" s="23"/>
      <c r="I64" s="23"/>
      <c r="J64" s="17"/>
    </row>
    <row r="65" spans="1:10" s="14" customFormat="1" ht="18" customHeight="1">
      <c r="A65" s="24"/>
      <c r="B65" s="24"/>
      <c r="C65" s="25"/>
      <c r="D65" s="25"/>
      <c r="E65" s="24"/>
      <c r="F65" s="24"/>
      <c r="G65" s="23"/>
      <c r="H65" s="23"/>
      <c r="I65" s="23"/>
      <c r="J65" s="17"/>
    </row>
    <row r="66" spans="1:10" s="14" customFormat="1" ht="18" customHeight="1">
      <c r="A66" s="24"/>
      <c r="B66" s="24"/>
      <c r="C66" s="25"/>
      <c r="D66" s="25"/>
      <c r="E66" s="24"/>
      <c r="F66" s="24"/>
      <c r="G66" s="23"/>
      <c r="H66" s="23"/>
      <c r="I66" s="23"/>
      <c r="J66" s="17"/>
    </row>
    <row r="67" spans="1:10" s="14" customFormat="1" ht="18" customHeight="1">
      <c r="A67" s="24"/>
      <c r="B67" s="24"/>
      <c r="C67" s="25"/>
      <c r="D67" s="25"/>
      <c r="E67" s="24"/>
      <c r="F67" s="24"/>
      <c r="G67" s="23"/>
      <c r="H67" s="23"/>
      <c r="I67" s="23"/>
      <c r="J67" s="17"/>
    </row>
    <row r="68" spans="1:10" s="14" customFormat="1" ht="18" customHeight="1">
      <c r="A68" s="24"/>
      <c r="B68" s="24"/>
      <c r="C68" s="25"/>
      <c r="D68" s="25"/>
      <c r="E68" s="24"/>
      <c r="F68" s="24"/>
      <c r="G68" s="23"/>
      <c r="H68" s="23"/>
      <c r="I68" s="23"/>
      <c r="J68" s="17"/>
    </row>
    <row r="69" spans="1:10" s="14" customFormat="1" ht="18" customHeight="1">
      <c r="A69" s="24"/>
      <c r="B69" s="24"/>
      <c r="C69" s="25"/>
      <c r="D69" s="25"/>
      <c r="E69" s="24"/>
      <c r="F69" s="24"/>
      <c r="G69" s="23"/>
      <c r="H69" s="23"/>
      <c r="I69" s="23"/>
      <c r="J69" s="17"/>
    </row>
    <row r="70" spans="1:10" s="14" customFormat="1" ht="18" customHeight="1">
      <c r="A70" s="24"/>
      <c r="B70" s="24"/>
      <c r="C70" s="25"/>
      <c r="D70" s="25"/>
      <c r="E70" s="24"/>
      <c r="F70" s="24"/>
      <c r="G70" s="23"/>
      <c r="H70" s="23"/>
      <c r="I70" s="23"/>
      <c r="J70" s="17"/>
    </row>
    <row r="71" spans="1:10" s="14" customFormat="1" ht="18" customHeight="1">
      <c r="A71" s="24"/>
      <c r="B71" s="24"/>
      <c r="C71" s="25"/>
      <c r="D71" s="25"/>
      <c r="E71" s="24"/>
      <c r="F71" s="24"/>
      <c r="G71" s="23"/>
      <c r="H71" s="23"/>
      <c r="I71" s="23"/>
      <c r="J71" s="17"/>
    </row>
    <row r="72" spans="1:10" s="14" customFormat="1" ht="18" customHeight="1">
      <c r="A72" s="24"/>
      <c r="B72" s="24"/>
      <c r="C72" s="25"/>
      <c r="D72" s="25"/>
      <c r="E72" s="24"/>
      <c r="F72" s="24"/>
      <c r="G72" s="23"/>
      <c r="H72" s="23"/>
      <c r="I72" s="23"/>
      <c r="J72" s="17"/>
    </row>
    <row r="73" spans="1:10" s="14" customFormat="1" ht="18" customHeight="1">
      <c r="A73" s="24"/>
      <c r="B73" s="24"/>
      <c r="C73" s="25"/>
      <c r="D73" s="25"/>
      <c r="E73" s="24"/>
      <c r="F73" s="24"/>
      <c r="G73" s="23"/>
      <c r="H73" s="23"/>
      <c r="I73" s="23"/>
      <c r="J73" s="17"/>
    </row>
    <row r="74" spans="1:10" s="14" customFormat="1" ht="18" customHeight="1">
      <c r="A74" s="24"/>
      <c r="B74" s="24"/>
      <c r="C74" s="25"/>
      <c r="D74" s="25"/>
      <c r="E74" s="24"/>
      <c r="F74" s="24"/>
      <c r="G74" s="23"/>
      <c r="H74" s="23"/>
      <c r="I74" s="23"/>
      <c r="J74" s="17"/>
    </row>
    <row r="75" spans="1:10" s="14" customFormat="1" ht="18" customHeight="1">
      <c r="A75" s="24"/>
      <c r="B75" s="24"/>
      <c r="C75" s="25"/>
      <c r="D75" s="25"/>
      <c r="E75" s="24"/>
      <c r="F75" s="24"/>
      <c r="G75" s="23"/>
      <c r="H75" s="23"/>
      <c r="I75" s="23"/>
      <c r="J75" s="17"/>
    </row>
    <row r="76" spans="1:10" s="14" customFormat="1" ht="18" customHeight="1">
      <c r="A76" s="24"/>
      <c r="B76" s="24"/>
      <c r="C76" s="25"/>
      <c r="D76" s="25"/>
      <c r="E76" s="24"/>
      <c r="F76" s="24"/>
      <c r="G76" s="23"/>
      <c r="H76" s="23"/>
      <c r="I76" s="23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48"/>
      <c r="B78" s="48"/>
      <c r="C78" s="48"/>
      <c r="D78" s="48"/>
      <c r="E78" s="48"/>
      <c r="F78" s="48"/>
      <c r="G78" s="48"/>
      <c r="H78" s="48"/>
      <c r="I78" s="48"/>
      <c r="J78" s="17"/>
    </row>
    <row r="79" spans="1:10" s="14" customFormat="1" ht="18" customHeight="1">
      <c r="A79" s="47"/>
      <c r="B79" s="47"/>
      <c r="C79" s="47"/>
      <c r="D79" s="47"/>
      <c r="E79" s="47"/>
      <c r="F79" s="47"/>
      <c r="G79" s="47"/>
      <c r="H79" s="47"/>
      <c r="I79" s="47"/>
      <c r="J79" s="17"/>
    </row>
    <row r="80" spans="1:10" s="14" customFormat="1" ht="20.100000000000001" customHeight="1">
      <c r="A80" s="2"/>
      <c r="B80" s="1"/>
      <c r="C80" s="1"/>
      <c r="D80" s="2"/>
      <c r="E80" s="1"/>
      <c r="F80" s="1"/>
      <c r="G80" s="1"/>
      <c r="H80" s="1"/>
      <c r="I80" s="2"/>
    </row>
    <row r="81" spans="1:9" s="14" customFormat="1" ht="20.100000000000001" customHeight="1">
      <c r="A81" s="2"/>
      <c r="B81" s="1"/>
      <c r="C81" s="1"/>
      <c r="D81" s="2"/>
      <c r="E81" s="1"/>
      <c r="F81" s="1"/>
      <c r="G81" s="1"/>
      <c r="H81" s="1"/>
      <c r="I81" s="2"/>
    </row>
    <row r="82" spans="1:9" s="14" customFormat="1" ht="20.100000000000001" customHeight="1">
      <c r="A82" s="2"/>
      <c r="B82" s="1"/>
      <c r="C82" s="1"/>
      <c r="D82" s="2"/>
      <c r="E82" s="1"/>
      <c r="F82" s="1"/>
      <c r="G82" s="1"/>
      <c r="H82" s="1"/>
      <c r="I82" s="2"/>
    </row>
    <row r="83" spans="1:9" s="14" customFormat="1" ht="20.100000000000001" customHeight="1">
      <c r="A83" s="2"/>
      <c r="B83" s="1"/>
      <c r="C83" s="1"/>
      <c r="D83" s="2"/>
      <c r="E83" s="1"/>
      <c r="F83" s="1"/>
      <c r="G83" s="1"/>
      <c r="H83" s="1"/>
      <c r="I83" s="2"/>
    </row>
    <row r="84" spans="1:9" s="14" customFormat="1" ht="20.100000000000001" customHeight="1">
      <c r="A84" s="2"/>
      <c r="B84" s="1"/>
      <c r="C84" s="1"/>
      <c r="D84" s="2"/>
      <c r="E84" s="1"/>
      <c r="F84" s="1"/>
      <c r="G84" s="1"/>
      <c r="H84" s="1"/>
      <c r="I84" s="2"/>
    </row>
    <row r="85" spans="1:9" s="14" customFormat="1" ht="20.100000000000001" customHeight="1">
      <c r="A85" s="2"/>
      <c r="B85" s="1"/>
      <c r="C85" s="1"/>
      <c r="D85" s="2"/>
      <c r="E85" s="1"/>
      <c r="F85" s="1"/>
      <c r="G85" s="1"/>
      <c r="H85" s="1"/>
      <c r="I85" s="2"/>
    </row>
    <row r="86" spans="1:9" s="14" customFormat="1" ht="20.100000000000001" customHeight="1">
      <c r="A86" s="2"/>
      <c r="B86" s="1"/>
      <c r="C86" s="1"/>
      <c r="D86" s="2"/>
      <c r="E86" s="1"/>
      <c r="F86" s="1"/>
      <c r="G86" s="1"/>
      <c r="H86" s="1"/>
      <c r="I86" s="2"/>
    </row>
    <row r="87" spans="1:9" s="14" customFormat="1" ht="20.100000000000001" customHeight="1">
      <c r="A87" s="2"/>
      <c r="B87" s="1"/>
      <c r="C87" s="1"/>
      <c r="D87" s="2"/>
      <c r="E87" s="1"/>
      <c r="F87" s="1"/>
      <c r="G87" s="1"/>
      <c r="H87" s="1"/>
      <c r="I87" s="2"/>
    </row>
    <row r="88" spans="1:9" s="14" customFormat="1" ht="20.100000000000001" customHeight="1">
      <c r="A88" s="2"/>
      <c r="B88" s="1"/>
      <c r="C88" s="1"/>
      <c r="D88" s="2"/>
      <c r="E88" s="1"/>
      <c r="F88" s="1"/>
      <c r="G88" s="1"/>
      <c r="H88" s="1"/>
      <c r="I88" s="2"/>
    </row>
  </sheetData>
  <mergeCells count="102">
    <mergeCell ref="B1:F2"/>
    <mergeCell ref="G1:I1"/>
    <mergeCell ref="G2:I2"/>
    <mergeCell ref="A3:I3"/>
    <mergeCell ref="B5:C5"/>
    <mergeCell ref="E5:F5"/>
    <mergeCell ref="G5:I5"/>
    <mergeCell ref="B6:C6"/>
    <mergeCell ref="E6:F6"/>
    <mergeCell ref="G6:I11"/>
    <mergeCell ref="B7:C7"/>
    <mergeCell ref="E7:F7"/>
    <mergeCell ref="E8:F8"/>
    <mergeCell ref="B9:F9"/>
    <mergeCell ref="B11:F11"/>
    <mergeCell ref="B10:F10"/>
    <mergeCell ref="B18:D18"/>
    <mergeCell ref="E18:F18"/>
    <mergeCell ref="G18:I18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0:I20"/>
    <mergeCell ref="A21:I21"/>
    <mergeCell ref="A22:C22"/>
    <mergeCell ref="D22:E22"/>
    <mergeCell ref="F22:I22"/>
    <mergeCell ref="A29:B29"/>
    <mergeCell ref="C29:I29"/>
    <mergeCell ref="A32:B32"/>
    <mergeCell ref="C32:I32"/>
    <mergeCell ref="A23:C23"/>
    <mergeCell ref="D23:E23"/>
    <mergeCell ref="F23:I23"/>
    <mergeCell ref="A24:C24"/>
    <mergeCell ref="D24:E24"/>
    <mergeCell ref="F24:I24"/>
    <mergeCell ref="A31:B31"/>
    <mergeCell ref="C31:I31"/>
    <mergeCell ref="A25:C25"/>
    <mergeCell ref="D25:E25"/>
    <mergeCell ref="F25:I25"/>
    <mergeCell ref="A27:I27"/>
    <mergeCell ref="A28:I28"/>
    <mergeCell ref="A37:A38"/>
    <mergeCell ref="B37:B38"/>
    <mergeCell ref="C37:C38"/>
    <mergeCell ref="G38:I38"/>
    <mergeCell ref="A30:B30"/>
    <mergeCell ref="C30:I30"/>
    <mergeCell ref="A33:B33"/>
    <mergeCell ref="C33:I33"/>
    <mergeCell ref="A43:A44"/>
    <mergeCell ref="B43:B44"/>
    <mergeCell ref="C43:C44"/>
    <mergeCell ref="G44:I44"/>
    <mergeCell ref="A41:A42"/>
    <mergeCell ref="B41:B42"/>
    <mergeCell ref="C41:C42"/>
    <mergeCell ref="G42:I42"/>
    <mergeCell ref="A39:A40"/>
    <mergeCell ref="B39:B40"/>
    <mergeCell ref="C39:C40"/>
    <mergeCell ref="G40:I40"/>
    <mergeCell ref="A34:I34"/>
    <mergeCell ref="A35:I35"/>
    <mergeCell ref="A47:A48"/>
    <mergeCell ref="B47:B48"/>
    <mergeCell ref="C47:C48"/>
    <mergeCell ref="G48:I48"/>
    <mergeCell ref="A58:I58"/>
    <mergeCell ref="A45:A46"/>
    <mergeCell ref="B45:B46"/>
    <mergeCell ref="C45:C46"/>
    <mergeCell ref="G46:I46"/>
    <mergeCell ref="A51:A52"/>
    <mergeCell ref="B51:B52"/>
    <mergeCell ref="C51:C52"/>
    <mergeCell ref="G52:I52"/>
    <mergeCell ref="A49:A50"/>
    <mergeCell ref="B49:B50"/>
    <mergeCell ref="C49:C50"/>
    <mergeCell ref="G50:I50"/>
    <mergeCell ref="A59:I59"/>
    <mergeCell ref="A78:I78"/>
    <mergeCell ref="A79:I79"/>
    <mergeCell ref="A55:A56"/>
    <mergeCell ref="B55:B56"/>
    <mergeCell ref="C55:C56"/>
    <mergeCell ref="G56:I56"/>
    <mergeCell ref="A53:A54"/>
    <mergeCell ref="B53:B54"/>
    <mergeCell ref="C53:C54"/>
    <mergeCell ref="G54:I54"/>
  </mergeCells>
  <phoneticPr fontId="1" type="noConversion"/>
  <dataValidations count="16">
    <dataValidation type="list" showDropDown="1" sqref="E16:F18" xr:uid="{00000000-0002-0000-0200-000000000000}">
      <formula1>"Marlins Test, TOEIC, TOEIC Speaking, OPIc, IELTS, TEPS, TEPS Speaking, TOFEL"</formula1>
    </dataValidation>
    <dataValidation type="list" allowBlank="1" showInputMessage="1" showErrorMessage="1" sqref="B7:C7" xr:uid="{00000000-0002-0000-0200-000001000000}">
      <formula1>"Married, Single"</formula1>
    </dataValidation>
    <dataValidation type="list" allowBlank="1" showInputMessage="1" showErrorMessage="1" sqref="B8" xr:uid="{00000000-0002-0000-0200-000002000000}">
      <formula1>"Son 1, Son 2, Son 3, Son 4"</formula1>
    </dataValidation>
    <dataValidation type="list" allowBlank="1" showInputMessage="1" showErrorMessage="1" sqref="C8" xr:uid="{00000000-0002-0000-0200-000003000000}">
      <formula1>"Daughter 1, Daughter 2, Daughter 3, Daughter 4"</formula1>
    </dataValidation>
    <dataValidation type="list" allowBlank="1" showInputMessage="1" showErrorMessage="1" sqref="B6:C6" xr:uid="{00000000-0002-0000-0200-000004000000}">
      <formula1>"South Korean (R.O.K.)"</formula1>
    </dataValidation>
    <dataValidation type="list" allowBlank="1" showInputMessage="1" showErrorMessage="1" sqref="E19" xr:uid="{00000000-0002-0000-0200-000005000000}">
      <formula1>"Marlins Test, TOEIC, TOEIC Speaking, OPIc, IELTS, TEPS, TEPS Speaking, TOFEL"</formula1>
    </dataValidation>
    <dataValidation type="list" allowBlank="1" showInputMessage="1" showErrorMessage="1" sqref="A2" xr:uid="{00000000-0002-0000-0200-000006000000}">
      <formula1>"No.1, No.2, No.3, No.4, No.5, No.6, No.7, No.8, No.9, No.10"</formula1>
    </dataValidation>
    <dataValidation type="list" allowBlank="1" showInputMessage="1" showErrorMessage="1" sqref="E6:F6" xr:uid="{00000000-0002-0000-0200-000007000000}">
      <formula1>"Male, Female"</formula1>
    </dataValidation>
    <dataValidation type="list" allowBlank="1" showInputMessage="1" showErrorMessage="1" sqref="G2:I2" xr:uid="{00000000-0002-0000-0200-00000800000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60:D77 D57" xr:uid="{00000000-0002-0000-0200-000009000000}">
      <formula1>"LNGC, LPGC, CNTR, BULKC, TRAINING, PCTC, VLCC, CHEMICAL, PRODUCT, WAR SHIP, SUBMARINE"</formula1>
    </dataValidation>
    <dataValidation allowBlank="1" sqref="B15" xr:uid="{00000000-0002-0000-0200-00000A000000}"/>
    <dataValidation type="list" allowBlank="1" showInputMessage="1" showErrorMessage="1" sqref="D23:E23" xr:uid="{00000000-0002-0000-0200-00000B000000}">
      <formula1>"Deck, Engine"</formula1>
    </dataValidation>
    <dataValidation type="list" allowBlank="1" showInputMessage="1" showErrorMessage="1" sqref="D37 D39 D41 D43 D47 D49 D53 D55 D45 D51" xr:uid="{00000000-0002-0000-0200-00000C000000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38 D40 D44 D50 D48 D54 D56 D46 D42 D52" xr:uid="{00000000-0002-0000-0200-00000D000000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37 F39 F41 F47 F49 F53 F55 F45 F43 F51" xr:uid="{00000000-0002-0000-0200-00000E000000}">
      <formula1>"Capt., C/O, 1/O, 2/O, 3/O, Deck Cadet, C/E, 1/E, G/E, ETO, 2/E, 3/E"</formula1>
    </dataValidation>
    <dataValidation type="list" allowBlank="1" showInputMessage="1" showErrorMessage="1" sqref="F38 F42 F40 F48 F50 F54 F56 F46 F44 F52" xr:uid="{00000000-0002-0000-0200-00000F000000}">
      <formula1>"Class I, Class II, Class III"</formula1>
    </dataValidation>
  </dataValidations>
  <hyperlinks>
    <hyperlink ref="B9" r:id="rId1" xr:uid="{00000000-0004-0000-0200-00000000000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DOHYEON LIM</cp:lastModifiedBy>
  <cp:lastPrinted>2025-10-13T07:50:28Z</cp:lastPrinted>
  <dcterms:created xsi:type="dcterms:W3CDTF">2016-01-08T06:37:10Z</dcterms:created>
  <dcterms:modified xsi:type="dcterms:W3CDTF">2026-05-05T02:25:06Z</dcterms:modified>
</cp:coreProperties>
</file>