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영문이력서(경력해기사)'!$A$1:$I$112</definedName>
    <definedName name="_xlnm.Print_Area" localSheetId="1">SAMPLE!$A$1:$I$109</definedName>
    <definedName name="_xlnm.Print_Area" localSheetId="0">작성요령!$A$1:$H$51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9" i="5" l="1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G43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J42" i="5"/>
  <c r="G41" i="5"/>
  <c r="J40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>
  <authors>
    <author>jy.shin</author>
    <author>USER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30" authorId="1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30" authorId="1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40" author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0" author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1" authorId="1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<sst xmlns="http://schemas.openxmlformats.org/spreadsheetml/2006/main" count="342" uniqueCount="149">
  <si>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</si>
  <si>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</si>
  <si>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</si>
  <si>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</si>
  <si>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</si>
  <si>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</si>
  <si>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</si>
  <si>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</si>
  <si>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</si>
  <si>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</si>
  <si>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</si>
  <si>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</si>
  <si>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</si>
  <si>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</si>
  <si>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</si>
  <si>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</si>
  <si>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</si>
  <si>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</si>
  <si>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</si>
  <si>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</si>
  <si>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</si>
  <si>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</si>
  <si>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</si>
  <si>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</si>
  <si>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</si>
  <si>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</si>
  <si>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</si>
  <si>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</si>
  <si>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</si>
  <si>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</si>
  <si>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</si>
  <si>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</si>
  <si>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</si>
  <si>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</si>
  <si>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</si>
  <si>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</si>
  <si>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</si>
  <si>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</si>
  <si>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</si>
  <si>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</si>
  <si>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</si>
  <si>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</si>
  <si>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</si>
  <si>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</si>
  <si>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</si>
  <si>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</si>
  <si>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</si>
  <si>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</si>
  <si>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</si>
  <si>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</si>
  <si>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</si>
  <si>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</si>
  <si>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</si>
  <si>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</si>
  <si>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</si>
  <si>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</si>
  <si>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</si>
  <si>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</si>
  <si>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</si>
  <si>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</si>
  <si>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</si>
  <si>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</si>
  <si>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</si>
  <si>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</si>
  <si>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</si>
  <si>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</si>
  <si>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</si>
  <si>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</si>
  <si>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</si>
  <si>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</si>
  <si>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</si>
  <si>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</si>
  <si>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</si>
  <si>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</si>
  <si>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</si>
  <si>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</si>
  <si>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</si>
  <si>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</si>
  <si>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</si>
  <si>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</si>
  <si>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</si>
  <si>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</si>
  <si>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</si>
  <si>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</si>
  <si>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</si>
  <si>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</si>
  <si>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</si>
  <si>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</si>
  <si>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</si>
  <si>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</si>
  <si>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</si>
  <si>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Marlins English</t>
    <phoneticPr fontId="1" type="noConversion"/>
  </si>
  <si>
    <t>Major / Place</t>
    <phoneticPr fontId="1" type="noConversion"/>
  </si>
  <si>
    <t>Deck</t>
  </si>
  <si>
    <t>General</t>
    <phoneticPr fontId="1" type="noConversion"/>
  </si>
  <si>
    <t>2018/03/02 ~ 2021/01/05</t>
    <phoneticPr fontId="1" type="noConversion"/>
  </si>
  <si>
    <t>C/O</t>
  </si>
  <si>
    <t>Skill &amp; Experience</t>
    <phoneticPr fontId="1" type="noConversion"/>
  </si>
  <si>
    <t>VSL &amp; Engine</t>
    <phoneticPr fontId="1" type="noConversion"/>
  </si>
  <si>
    <t>South Korea</t>
    <phoneticPr fontId="1" type="noConversion"/>
  </si>
  <si>
    <t>3/O</t>
  </si>
  <si>
    <t>Father, Mother, Brother 1</t>
    <phoneticPr fontId="1" type="noConversion"/>
  </si>
  <si>
    <t>Father / 010-3570-5322</t>
    <phoneticPr fontId="1" type="noConversion"/>
  </si>
  <si>
    <t>HAN SUNGTAK</t>
    <phoneticPr fontId="1" type="noConversion"/>
  </si>
  <si>
    <t>010-5532-4508</t>
    <phoneticPr fontId="1" type="noConversion"/>
  </si>
  <si>
    <t>Dongin Highschool</t>
    <phoneticPr fontId="1" type="noConversion"/>
  </si>
  <si>
    <t>2012/03/01 ~ 2016/02/28</t>
    <phoneticPr fontId="1" type="noConversion"/>
  </si>
  <si>
    <t>110-702, Skview apartement., Mangmi-baesanro 56, Suyeong-gu, Busan, South Korea</t>
    <phoneticPr fontId="1" type="noConversion"/>
  </si>
  <si>
    <t>hst0917@gmail.com</t>
    <phoneticPr fontId="1" type="noConversion"/>
  </si>
  <si>
    <t>LNGC Membrane</t>
  </si>
  <si>
    <t>Class I</t>
  </si>
  <si>
    <t>LPGC</t>
  </si>
  <si>
    <t>1/O</t>
  </si>
  <si>
    <t>Class III</t>
  </si>
  <si>
    <t>Class II</t>
  </si>
  <si>
    <t>2/O</t>
  </si>
  <si>
    <t>Warship</t>
  </si>
  <si>
    <t>BULK Carrier</t>
  </si>
  <si>
    <t>Training ship</t>
  </si>
  <si>
    <t xml:space="preserve">   </t>
    <phoneticPr fontId="1" type="noConversion"/>
  </si>
  <si>
    <t>Diesel</t>
  </si>
  <si>
    <t>Steam Turbine</t>
  </si>
  <si>
    <t>H-LINE</t>
    <phoneticPr fontId="1" type="noConversion"/>
  </si>
  <si>
    <t>SK SHIPPING</t>
    <phoneticPr fontId="1" type="noConversion"/>
  </si>
  <si>
    <t>2/O</t>
    <phoneticPr fontId="1" type="noConversion"/>
  </si>
  <si>
    <t>지 포에버</t>
    <phoneticPr fontId="1" type="noConversion"/>
  </si>
  <si>
    <t>에이치엘 무스카트</t>
    <phoneticPr fontId="1" type="noConversion"/>
  </si>
  <si>
    <t>PANAMA</t>
    <phoneticPr fontId="1" type="noConversion"/>
  </si>
  <si>
    <t>G. PARAGON</t>
    <phoneticPr fontId="1" type="noConversion"/>
  </si>
  <si>
    <t>에스케이 수프림</t>
    <phoneticPr fontId="1" type="noConversion"/>
  </si>
  <si>
    <t>에스케이 서미트</t>
    <phoneticPr fontId="1" type="noConversion"/>
  </si>
  <si>
    <t>SK SUMMIT</t>
    <phoneticPr fontId="1" type="noConversion"/>
  </si>
  <si>
    <t>SK STELLAR</t>
    <phoneticPr fontId="1" type="noConversion"/>
  </si>
  <si>
    <t>ROK NAVY</t>
    <phoneticPr fontId="1" type="noConversion"/>
  </si>
  <si>
    <t>고준봉함</t>
    <phoneticPr fontId="1" type="noConversion"/>
  </si>
  <si>
    <t>한나라</t>
    <phoneticPr fontId="1" type="noConversion"/>
  </si>
  <si>
    <t>K.PRIDE</t>
    <phoneticPr fontId="1" type="noConversion"/>
  </si>
  <si>
    <t>한바다</t>
    <phoneticPr fontId="1" type="noConversion"/>
  </si>
  <si>
    <t>케이 피닉스</t>
    <phoneticPr fontId="1" type="noConversion"/>
  </si>
  <si>
    <t>한국해양대학교</t>
    <phoneticPr fontId="1" type="noConversion"/>
  </si>
  <si>
    <t>LIBERIA</t>
    <phoneticPr fontId="1" type="noConversion"/>
  </si>
  <si>
    <t>`</t>
    <phoneticPr fontId="1" type="noConversion"/>
  </si>
  <si>
    <t>2019.05.28~2022.02.03</t>
    <phoneticPr fontId="1" type="noConversion"/>
  </si>
  <si>
    <t>2024.07.15~2025.01.31</t>
    <phoneticPr fontId="1" type="noConversion"/>
  </si>
  <si>
    <t>2025.05.02~2026.04.23</t>
    <phoneticPr fontId="1" type="noConversion"/>
  </si>
  <si>
    <t xml:space="preserve">Various PSC Inlcuding USCG Inspection as 3/O, 2/O, C/O
No detention experience, No deficiency in my Job's Category   </t>
    <phoneticPr fontId="1" type="noConversion"/>
  </si>
  <si>
    <t>SIRE vetting as C/O 
No observation in my Job's Category</t>
    <phoneticPr fontId="1" type="noConversion"/>
  </si>
  <si>
    <t>More than 10 times SIRE vetting as 3/O, 2/O, C/O 
Always No observation in my Job's Category</t>
    <phoneticPr fontId="1" type="noConversion"/>
  </si>
  <si>
    <t>Terminal Dock Master in KNOC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</si>
</sst>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</xdr:colOff>
      <xdr:row>5</xdr:row>
      <xdr:rowOff>7621</xdr:rowOff>
    </xdr:from>
    <xdr:to>
      <xdr:col>8</xdr:col>
      <xdr:colOff>678180</xdr:colOff>
      <xdr:row>11</xdr:row>
      <xdr:rowOff>1</xdr:rowOff>
    </xdr:to>
    <xdr:pic>
      <xdr:nvPicPr>
        <xdr:cNvPr id="3" name="그림 2">
          <a:extLst>
            <a:ext uri="{FF2B5EF4-FFF2-40B4-BE49-F238E27FC236}">
              <a16:creationId xmlns="" xmlns:a16="http://schemas.microsoft.com/office/drawing/2014/main" id="{BCD56492-751B-493D-191F-CA5B137FA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181101"/>
          <a:ext cx="1493520" cy="157734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st0917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topLeftCell="A16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39" t="s">
        <v>38</v>
      </c>
      <c r="B1" s="39"/>
      <c r="C1" s="39"/>
      <c r="D1" s="39"/>
      <c r="E1" s="39"/>
      <c r="F1" s="39"/>
      <c r="G1" s="39"/>
      <c r="H1" s="39"/>
    </row>
    <row r="2" spans="1:8" ht="16.5" customHeight="1">
      <c r="A2" s="37" t="s">
        <v>68</v>
      </c>
      <c r="B2" s="37"/>
      <c r="C2" s="37"/>
      <c r="D2" s="37"/>
      <c r="E2" s="37"/>
      <c r="F2" s="37"/>
      <c r="G2" s="37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>
      <c r="A5" s="38"/>
      <c r="B5" s="38"/>
      <c r="C5" s="38"/>
      <c r="D5" s="38"/>
      <c r="E5" s="38"/>
      <c r="F5" s="38"/>
      <c r="G5" s="38"/>
      <c r="H5" s="38"/>
    </row>
    <row r="6" spans="1:8">
      <c r="A6" s="38"/>
      <c r="B6" s="38"/>
      <c r="C6" s="38"/>
      <c r="D6" s="38"/>
      <c r="E6" s="38"/>
      <c r="F6" s="38"/>
      <c r="G6" s="38"/>
      <c r="H6" s="38"/>
    </row>
    <row r="7" spans="1:8">
      <c r="A7" s="38"/>
      <c r="B7" s="38"/>
      <c r="C7" s="38"/>
      <c r="D7" s="38"/>
      <c r="E7" s="38"/>
      <c r="F7" s="38"/>
      <c r="G7" s="38"/>
      <c r="H7" s="38"/>
    </row>
    <row r="8" spans="1:8">
      <c r="A8" s="38"/>
      <c r="B8" s="38"/>
      <c r="C8" s="38"/>
      <c r="D8" s="38"/>
      <c r="E8" s="38"/>
      <c r="F8" s="38"/>
      <c r="G8" s="38"/>
      <c r="H8" s="38"/>
    </row>
    <row r="9" spans="1:8">
      <c r="A9" s="38"/>
      <c r="B9" s="38"/>
      <c r="C9" s="38"/>
      <c r="D9" s="38"/>
      <c r="E9" s="38"/>
      <c r="F9" s="38"/>
      <c r="G9" s="38"/>
      <c r="H9" s="38"/>
    </row>
    <row r="10" spans="1:8">
      <c r="A10" s="38"/>
      <c r="B10" s="38"/>
      <c r="C10" s="38"/>
      <c r="D10" s="38"/>
      <c r="E10" s="38"/>
      <c r="F10" s="38"/>
      <c r="G10" s="38"/>
      <c r="H10" s="38"/>
    </row>
    <row r="11" spans="1:8">
      <c r="A11" s="38"/>
      <c r="B11" s="38"/>
      <c r="C11" s="38"/>
      <c r="D11" s="38"/>
      <c r="E11" s="38"/>
      <c r="F11" s="38"/>
      <c r="G11" s="38"/>
      <c r="H11" s="38"/>
    </row>
    <row r="12" spans="1:8">
      <c r="A12" s="38"/>
      <c r="B12" s="38"/>
      <c r="C12" s="38"/>
      <c r="D12" s="38"/>
      <c r="E12" s="38"/>
      <c r="F12" s="38"/>
      <c r="G12" s="38"/>
      <c r="H12" s="38"/>
    </row>
    <row r="13" spans="1:8">
      <c r="A13" s="38"/>
      <c r="B13" s="38"/>
      <c r="C13" s="38"/>
      <c r="D13" s="38"/>
      <c r="E13" s="38"/>
      <c r="F13" s="38"/>
      <c r="G13" s="38"/>
      <c r="H13" s="38"/>
    </row>
    <row r="14" spans="1:8">
      <c r="A14" s="38"/>
      <c r="B14" s="38"/>
      <c r="C14" s="38"/>
      <c r="D14" s="38"/>
      <c r="E14" s="38"/>
      <c r="F14" s="38"/>
      <c r="G14" s="38"/>
      <c r="H14" s="38"/>
    </row>
    <row r="15" spans="1:8">
      <c r="A15" s="38"/>
      <c r="B15" s="38"/>
      <c r="C15" s="38"/>
      <c r="D15" s="38"/>
      <c r="E15" s="38"/>
      <c r="F15" s="38"/>
      <c r="G15" s="38"/>
      <c r="H15" s="38"/>
    </row>
    <row r="16" spans="1:8">
      <c r="A16" s="38"/>
      <c r="B16" s="38"/>
      <c r="C16" s="38"/>
      <c r="D16" s="38"/>
      <c r="E16" s="38"/>
      <c r="F16" s="38"/>
      <c r="G16" s="38"/>
      <c r="H16" s="38"/>
    </row>
    <row r="17" spans="1:8">
      <c r="A17" s="38"/>
      <c r="B17" s="38"/>
      <c r="C17" s="38"/>
      <c r="D17" s="38"/>
      <c r="E17" s="38"/>
      <c r="F17" s="38"/>
      <c r="G17" s="38"/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>
      <c r="A19" s="38"/>
      <c r="B19" s="38"/>
      <c r="C19" s="38"/>
      <c r="D19" s="38"/>
      <c r="E19" s="38"/>
      <c r="F19" s="38"/>
      <c r="G19" s="38"/>
      <c r="H19" s="38"/>
    </row>
    <row r="20" spans="1:8">
      <c r="A20" s="38"/>
      <c r="B20" s="38"/>
      <c r="C20" s="38"/>
      <c r="D20" s="38"/>
      <c r="E20" s="38"/>
      <c r="F20" s="38"/>
      <c r="G20" s="38"/>
      <c r="H20" s="38"/>
    </row>
    <row r="21" spans="1:8">
      <c r="A21" s="38"/>
      <c r="B21" s="38"/>
      <c r="C21" s="38"/>
      <c r="D21" s="38"/>
      <c r="E21" s="38"/>
      <c r="F21" s="38"/>
      <c r="G21" s="38"/>
      <c r="H21" s="38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  <row r="24" spans="1:8">
      <c r="A24" s="38"/>
      <c r="B24" s="38"/>
      <c r="C24" s="38"/>
      <c r="D24" s="38"/>
      <c r="E24" s="38"/>
      <c r="F24" s="38"/>
      <c r="G24" s="38"/>
      <c r="H24" s="38"/>
    </row>
    <row r="25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8"/>
      <c r="G53" s="38"/>
      <c r="H53" s="38"/>
    </row>
    <row r="54" spans="1:8">
      <c r="A54" s="38"/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  <row r="59" spans="1:8">
      <c r="A59" s="38"/>
      <c r="B59" s="38"/>
      <c r="C59" s="38"/>
      <c r="D59" s="38"/>
      <c r="E59" s="38"/>
      <c r="F59" s="38"/>
      <c r="G59" s="38"/>
      <c r="H59" s="38"/>
    </row>
    <row r="60" spans="1:8">
      <c r="A60" s="38"/>
      <c r="B60" s="38"/>
      <c r="C60" s="38"/>
      <c r="D60" s="38"/>
      <c r="E60" s="38"/>
      <c r="F60" s="38"/>
      <c r="G60" s="38"/>
      <c r="H60" s="38"/>
    </row>
    <row r="61" spans="1:8">
      <c r="A61" s="38"/>
      <c r="B61" s="38"/>
      <c r="C61" s="38"/>
      <c r="D61" s="38"/>
      <c r="E61" s="38"/>
      <c r="F61" s="38"/>
      <c r="G61" s="38"/>
      <c r="H61" s="38"/>
    </row>
    <row r="62" spans="1:8">
      <c r="A62" s="38"/>
      <c r="B62" s="38"/>
      <c r="C62" s="38"/>
      <c r="D62" s="38"/>
      <c r="E62" s="38"/>
      <c r="F62" s="38"/>
      <c r="G62" s="38"/>
      <c r="H62" s="38"/>
    </row>
    <row r="63" spans="1:8">
      <c r="A63" s="38"/>
      <c r="B63" s="38"/>
      <c r="C63" s="38"/>
      <c r="D63" s="38"/>
      <c r="E63" s="38"/>
      <c r="F63" s="38"/>
      <c r="G63" s="38"/>
      <c r="H63" s="38"/>
    </row>
    <row r="64" spans="1:8">
      <c r="A64" s="38"/>
      <c r="B64" s="38"/>
      <c r="C64" s="38"/>
      <c r="D64" s="38"/>
      <c r="E64" s="38"/>
      <c r="F64" s="38"/>
      <c r="G64" s="38"/>
      <c r="H64" s="38"/>
    </row>
    <row r="65" spans="1:8">
      <c r="A65" s="38"/>
      <c r="B65" s="38"/>
      <c r="C65" s="38"/>
      <c r="D65" s="38"/>
      <c r="E65" s="38"/>
      <c r="F65" s="38"/>
      <c r="G65" s="38"/>
      <c r="H65" s="38"/>
    </row>
    <row r="66" spans="1:8">
      <c r="A66" s="38"/>
      <c r="B66" s="38"/>
      <c r="C66" s="38"/>
      <c r="D66" s="38"/>
      <c r="E66" s="38"/>
      <c r="F66" s="38"/>
      <c r="G66" s="38"/>
      <c r="H66" s="38"/>
    </row>
    <row r="67" spans="1:8">
      <c r="A67" s="38"/>
      <c r="B67" s="38"/>
      <c r="C67" s="38"/>
      <c r="D67" s="38"/>
      <c r="E67" s="38"/>
      <c r="F67" s="38"/>
      <c r="G67" s="38"/>
      <c r="H67" s="38"/>
    </row>
    <row r="68" spans="1:8">
      <c r="A68" s="38"/>
      <c r="B68" s="38"/>
      <c r="C68" s="38"/>
      <c r="D68" s="38"/>
      <c r="E68" s="38"/>
      <c r="F68" s="38"/>
      <c r="G68" s="38"/>
      <c r="H68" s="38"/>
    </row>
    <row r="69" spans="1:8">
      <c r="A69" s="38"/>
      <c r="B69" s="38"/>
      <c r="C69" s="38"/>
      <c r="D69" s="38"/>
      <c r="E69" s="38"/>
      <c r="F69" s="38"/>
      <c r="G69" s="38"/>
      <c r="H69" s="3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zoomScaleNormal="100" zoomScaleSheetLayoutView="100" workbookViewId="0">
      <selection activeCell="D23" sqref="D23:E23"/>
    </sheetView>
  </sheetViews>
  <sheetFormatPr defaultColWidth="9" defaultRowHeight="17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8" t="s">
        <v>48</v>
      </c>
      <c r="C1" s="78"/>
      <c r="D1" s="78"/>
      <c r="E1" s="78"/>
      <c r="F1" s="78"/>
      <c r="G1" s="79" t="s">
        <v>22</v>
      </c>
      <c r="H1" s="80"/>
      <c r="I1" s="81"/>
    </row>
    <row r="2" spans="1:9" ht="20.100000000000001" customHeight="1">
      <c r="A2" s="5"/>
      <c r="B2" s="78"/>
      <c r="C2" s="78"/>
      <c r="D2" s="78"/>
      <c r="E2" s="78"/>
      <c r="F2" s="78"/>
      <c r="G2" s="79" t="s">
        <v>40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39</v>
      </c>
      <c r="C5" s="57"/>
      <c r="D5" s="4" t="s">
        <v>20</v>
      </c>
      <c r="E5" s="83">
        <v>31374</v>
      </c>
      <c r="F5" s="84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 t="e" vm="1">
        <v>#VALUE!</v>
      </c>
      <c r="H6" s="65"/>
      <c r="I6" s="66"/>
    </row>
    <row r="7" spans="1:9" ht="18" customHeight="1">
      <c r="A7" s="4" t="s">
        <v>19</v>
      </c>
      <c r="B7" s="55" t="s">
        <v>41</v>
      </c>
      <c r="C7" s="57"/>
      <c r="D7" s="4" t="s">
        <v>21</v>
      </c>
      <c r="E7" s="72" t="s">
        <v>42</v>
      </c>
      <c r="F7" s="73"/>
      <c r="G7" s="67"/>
      <c r="H7" s="52"/>
      <c r="I7" s="68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2" t="s">
        <v>45</v>
      </c>
      <c r="F8" s="73"/>
      <c r="G8" s="67"/>
      <c r="H8" s="52"/>
      <c r="I8" s="68"/>
    </row>
    <row r="9" spans="1:9" ht="18" customHeight="1">
      <c r="A9" s="4" t="s">
        <v>1</v>
      </c>
      <c r="B9" s="74" t="s">
        <v>46</v>
      </c>
      <c r="C9" s="56"/>
      <c r="D9" s="56"/>
      <c r="E9" s="56"/>
      <c r="F9" s="57"/>
      <c r="G9" s="67"/>
      <c r="H9" s="52"/>
      <c r="I9" s="68"/>
    </row>
    <row r="10" spans="1:9" ht="35.1" customHeight="1">
      <c r="A10" s="4" t="s">
        <v>2</v>
      </c>
      <c r="B10" s="75" t="s">
        <v>47</v>
      </c>
      <c r="C10" s="76"/>
      <c r="D10" s="76"/>
      <c r="E10" s="76"/>
      <c r="F10" s="77"/>
      <c r="G10" s="69"/>
      <c r="H10" s="70"/>
      <c r="I10" s="71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3" t="s">
        <v>26</v>
      </c>
      <c r="B12" s="53"/>
      <c r="C12" s="53"/>
      <c r="D12" s="53"/>
      <c r="E12" s="53"/>
      <c r="F12" s="53"/>
      <c r="G12" s="53"/>
      <c r="H12" s="53"/>
      <c r="I12" s="53"/>
    </row>
    <row r="13" spans="1:9" ht="5.0999999999999996" customHeight="1" thickTop="1">
      <c r="A13" s="51"/>
      <c r="B13" s="51"/>
      <c r="C13" s="51"/>
      <c r="D13" s="51"/>
      <c r="E13" s="51"/>
      <c r="F13" s="51"/>
      <c r="G13" s="51"/>
      <c r="H13" s="51"/>
      <c r="I13" s="51"/>
    </row>
    <row r="14" spans="1:9" ht="18" customHeight="1">
      <c r="A14" s="3" t="s">
        <v>27</v>
      </c>
      <c r="B14" s="61" t="s">
        <v>28</v>
      </c>
      <c r="C14" s="62"/>
      <c r="D14" s="63"/>
      <c r="E14" s="61" t="s">
        <v>29</v>
      </c>
      <c r="F14" s="63"/>
      <c r="G14" s="61" t="s">
        <v>30</v>
      </c>
      <c r="H14" s="62"/>
      <c r="I14" s="63"/>
    </row>
    <row r="15" spans="1:9" ht="18" customHeight="1">
      <c r="A15" s="28" t="s">
        <v>49</v>
      </c>
      <c r="B15" s="55" t="s">
        <v>50</v>
      </c>
      <c r="C15" s="56"/>
      <c r="D15" s="57"/>
      <c r="E15" s="55">
        <v>850</v>
      </c>
      <c r="F15" s="57"/>
      <c r="G15" s="60">
        <v>45414</v>
      </c>
      <c r="H15" s="56"/>
      <c r="I15" s="57"/>
    </row>
    <row r="16" spans="1:9" ht="18" customHeight="1">
      <c r="A16" s="28" t="s">
        <v>49</v>
      </c>
      <c r="B16" s="55" t="s">
        <v>51</v>
      </c>
      <c r="C16" s="56"/>
      <c r="D16" s="57"/>
      <c r="E16" s="55" t="s">
        <v>56</v>
      </c>
      <c r="F16" s="57"/>
      <c r="G16" s="60">
        <v>45658</v>
      </c>
      <c r="H16" s="56"/>
      <c r="I16" s="57"/>
    </row>
    <row r="17" spans="1:9" ht="18" customHeight="1">
      <c r="A17" s="28" t="s">
        <v>54</v>
      </c>
      <c r="B17" s="55" t="s">
        <v>52</v>
      </c>
      <c r="C17" s="56"/>
      <c r="D17" s="57"/>
      <c r="E17" s="55" t="s">
        <v>57</v>
      </c>
      <c r="F17" s="57"/>
      <c r="G17" s="60">
        <v>44927</v>
      </c>
      <c r="H17" s="56"/>
      <c r="I17" s="57"/>
    </row>
    <row r="18" spans="1:9" ht="18" customHeight="1">
      <c r="A18" s="28" t="s">
        <v>55</v>
      </c>
      <c r="B18" s="55" t="s">
        <v>53</v>
      </c>
      <c r="C18" s="56"/>
      <c r="D18" s="57"/>
      <c r="E18" s="55" t="s">
        <v>58</v>
      </c>
      <c r="F18" s="57"/>
      <c r="G18" s="60">
        <v>44562</v>
      </c>
      <c r="H18" s="56"/>
      <c r="I18" s="57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3" t="s">
        <v>31</v>
      </c>
      <c r="B20" s="53"/>
      <c r="C20" s="53"/>
      <c r="D20" s="53"/>
      <c r="E20" s="53"/>
      <c r="F20" s="53"/>
      <c r="G20" s="53"/>
      <c r="H20" s="53"/>
      <c r="I20" s="53"/>
    </row>
    <row r="21" spans="1:9" s="14" customFormat="1" ht="5.0999999999999996" customHeight="1" thickTop="1">
      <c r="A21" s="51"/>
      <c r="B21" s="51"/>
      <c r="C21" s="51"/>
      <c r="D21" s="51"/>
      <c r="E21" s="51"/>
      <c r="F21" s="51"/>
      <c r="G21" s="51"/>
      <c r="H21" s="51"/>
      <c r="I21" s="51"/>
    </row>
    <row r="22" spans="1:9" s="14" customFormat="1" ht="18" customHeight="1">
      <c r="A22" s="58" t="s">
        <v>32</v>
      </c>
      <c r="B22" s="58"/>
      <c r="C22" s="58"/>
      <c r="D22" s="58" t="s">
        <v>33</v>
      </c>
      <c r="E22" s="58"/>
      <c r="F22" s="58" t="s">
        <v>34</v>
      </c>
      <c r="G22" s="58"/>
      <c r="H22" s="58"/>
      <c r="I22" s="58"/>
    </row>
    <row r="23" spans="1:9" s="14" customFormat="1" ht="18" customHeight="1">
      <c r="A23" s="59" t="s">
        <v>59</v>
      </c>
      <c r="B23" s="59"/>
      <c r="C23" s="59"/>
      <c r="D23" s="54" t="s">
        <v>60</v>
      </c>
      <c r="E23" s="54"/>
      <c r="F23" s="54" t="s">
        <v>63</v>
      </c>
      <c r="G23" s="54"/>
      <c r="H23" s="54"/>
      <c r="I23" s="54"/>
    </row>
    <row r="24" spans="1:9" s="14" customFormat="1" ht="18" customHeight="1">
      <c r="A24" s="59" t="s">
        <v>61</v>
      </c>
      <c r="B24" s="59"/>
      <c r="C24" s="59"/>
      <c r="D24" s="54" t="s">
        <v>62</v>
      </c>
      <c r="E24" s="54"/>
      <c r="F24" s="54" t="s">
        <v>64</v>
      </c>
      <c r="G24" s="54"/>
      <c r="H24" s="54"/>
      <c r="I24" s="54"/>
    </row>
    <row r="25" spans="1:9" s="14" customFormat="1" ht="18" customHeight="1">
      <c r="A25" s="59" t="s">
        <v>65</v>
      </c>
      <c r="B25" s="59"/>
      <c r="C25" s="59"/>
      <c r="D25" s="59" t="s">
        <v>66</v>
      </c>
      <c r="E25" s="59"/>
      <c r="F25" s="54" t="s">
        <v>67</v>
      </c>
      <c r="G25" s="54"/>
      <c r="H25" s="54"/>
      <c r="I25" s="54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3" t="s">
        <v>7</v>
      </c>
      <c r="B27" s="53"/>
      <c r="C27" s="53"/>
      <c r="D27" s="53"/>
      <c r="E27" s="53"/>
      <c r="F27" s="53"/>
      <c r="G27" s="53"/>
      <c r="H27" s="53"/>
      <c r="I27" s="53"/>
    </row>
    <row r="28" spans="1:9" s="14" customFormat="1" ht="5.0999999999999996" customHeight="1" thickTop="1">
      <c r="A28" s="51"/>
      <c r="B28" s="51"/>
      <c r="C28" s="51"/>
      <c r="D28" s="51"/>
      <c r="E28" s="51"/>
      <c r="F28" s="51"/>
      <c r="G28" s="51"/>
      <c r="H28" s="51"/>
      <c r="I28" s="51"/>
    </row>
    <row r="29" spans="1:9" s="14" customFormat="1" ht="18" customHeight="1">
      <c r="A29" s="58" t="s">
        <v>35</v>
      </c>
      <c r="B29" s="58"/>
      <c r="C29" s="58" t="s">
        <v>28</v>
      </c>
      <c r="D29" s="58"/>
      <c r="E29" s="58"/>
      <c r="F29" s="58"/>
      <c r="G29" s="58"/>
      <c r="H29" s="58"/>
      <c r="I29" s="58"/>
    </row>
    <row r="30" spans="1:9" s="14" customFormat="1" ht="18" customHeight="1">
      <c r="A30" s="54" t="s">
        <v>69</v>
      </c>
      <c r="B30" s="54"/>
      <c r="C30" s="55" t="s">
        <v>87</v>
      </c>
      <c r="D30" s="56"/>
      <c r="E30" s="56"/>
      <c r="F30" s="56"/>
      <c r="G30" s="56"/>
      <c r="H30" s="56"/>
      <c r="I30" s="57"/>
    </row>
    <row r="31" spans="1:9" s="14" customFormat="1" ht="18" customHeight="1">
      <c r="A31" s="54" t="s">
        <v>70</v>
      </c>
      <c r="B31" s="54"/>
      <c r="C31" s="55" t="s">
        <v>88</v>
      </c>
      <c r="D31" s="56"/>
      <c r="E31" s="56"/>
      <c r="F31" s="56"/>
      <c r="G31" s="56"/>
      <c r="H31" s="56"/>
      <c r="I31" s="57"/>
    </row>
    <row r="32" spans="1:9" s="14" customFormat="1" ht="18" customHeight="1">
      <c r="A32" s="54" t="s">
        <v>71</v>
      </c>
      <c r="B32" s="54"/>
      <c r="C32" s="55" t="s">
        <v>72</v>
      </c>
      <c r="D32" s="56"/>
      <c r="E32" s="56"/>
      <c r="F32" s="56"/>
      <c r="G32" s="56"/>
      <c r="H32" s="56"/>
      <c r="I32" s="57"/>
    </row>
    <row r="33" spans="1:12" s="14" customFormat="1" ht="9.9499999999999993" customHeight="1">
      <c r="A33" s="52"/>
      <c r="B33" s="52"/>
      <c r="C33" s="52"/>
      <c r="D33" s="52"/>
      <c r="E33" s="52"/>
      <c r="F33" s="52"/>
      <c r="G33" s="52"/>
      <c r="H33" s="52"/>
      <c r="I33" s="52"/>
    </row>
    <row r="34" spans="1:12" s="14" customFormat="1" ht="18" customHeight="1" thickBot="1">
      <c r="A34" s="53" t="s">
        <v>36</v>
      </c>
      <c r="B34" s="53"/>
      <c r="C34" s="53"/>
      <c r="D34" s="53"/>
      <c r="E34" s="53"/>
      <c r="F34" s="53"/>
      <c r="G34" s="53"/>
      <c r="H34" s="53"/>
      <c r="I34" s="53"/>
    </row>
    <row r="35" spans="1:12" s="14" customFormat="1" ht="5.0999999999999996" customHeight="1" thickTop="1">
      <c r="A35" s="51"/>
      <c r="B35" s="51"/>
      <c r="C35" s="51"/>
      <c r="D35" s="51"/>
      <c r="E35" s="51"/>
      <c r="F35" s="51"/>
      <c r="G35" s="51"/>
      <c r="H35" s="51"/>
      <c r="I35" s="51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0" t="s">
        <v>73</v>
      </c>
      <c r="B37" s="40" t="s">
        <v>74</v>
      </c>
      <c r="C37" s="41" t="s">
        <v>75</v>
      </c>
      <c r="D37" s="41" t="s">
        <v>76</v>
      </c>
      <c r="E37" s="19">
        <v>136739</v>
      </c>
      <c r="F37" s="45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40"/>
      <c r="B38" s="40"/>
      <c r="C38" s="40"/>
      <c r="D38" s="40"/>
      <c r="E38" s="29">
        <v>26000</v>
      </c>
      <c r="F38" s="46"/>
      <c r="G38" s="42" t="str">
        <f>DATEDIF(G37,I37,"Y") &amp; "Y " &amp; DATEDIF(G37,I37,"YM") &amp; "M " &amp; DATEDIF(G37,I37,"MD") &amp; "D"</f>
        <v>0Y 4M 16D</v>
      </c>
      <c r="H38" s="43"/>
      <c r="I38" s="44"/>
    </row>
    <row r="39" spans="1:12" s="14" customFormat="1" ht="18" customHeight="1">
      <c r="A39" s="40" t="s">
        <v>73</v>
      </c>
      <c r="B39" s="40" t="s">
        <v>74</v>
      </c>
      <c r="C39" s="41" t="s">
        <v>75</v>
      </c>
      <c r="D39" s="41" t="s">
        <v>76</v>
      </c>
      <c r="E39" s="19">
        <v>136739</v>
      </c>
      <c r="F39" s="45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40"/>
      <c r="B40" s="40"/>
      <c r="C40" s="40"/>
      <c r="D40" s="40"/>
      <c r="E40" s="29">
        <v>26000</v>
      </c>
      <c r="F40" s="46"/>
      <c r="G40" s="42" t="str">
        <f>DATEDIF(G39,I39,"Y") &amp; "Y " &amp; DATEDIF(G39,I39,"YM") &amp; "M " &amp; DATEDIF(G39,I39,"MD") &amp; "D"</f>
        <v>0Y 5M 6D</v>
      </c>
      <c r="H40" s="43"/>
      <c r="I40" s="44"/>
    </row>
    <row r="41" spans="1:12" s="14" customFormat="1" ht="18" customHeight="1">
      <c r="A41" s="40" t="s">
        <v>73</v>
      </c>
      <c r="B41" s="40" t="s">
        <v>74</v>
      </c>
      <c r="C41" s="41" t="s">
        <v>75</v>
      </c>
      <c r="D41" s="41" t="s">
        <v>76</v>
      </c>
      <c r="E41" s="19">
        <v>136739</v>
      </c>
      <c r="F41" s="45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40"/>
      <c r="B42" s="40"/>
      <c r="C42" s="40"/>
      <c r="D42" s="40"/>
      <c r="E42" s="29">
        <v>26000</v>
      </c>
      <c r="F42" s="46"/>
      <c r="G42" s="42" t="str">
        <f>DATEDIF(G41,I41,"Y") &amp; "Y " &amp; DATEDIF(G41,I41,"YM") &amp; "M " &amp; DATEDIF(G41,I41,"MD") &amp; "D"</f>
        <v>0Y 10M 22D</v>
      </c>
      <c r="H42" s="43"/>
      <c r="I42" s="44"/>
    </row>
    <row r="43" spans="1:12" s="14" customFormat="1" ht="18" customHeight="1">
      <c r="A43" s="41" t="s">
        <v>80</v>
      </c>
      <c r="B43" s="40" t="s">
        <v>74</v>
      </c>
      <c r="C43" s="41" t="s">
        <v>75</v>
      </c>
      <c r="D43" s="41" t="s">
        <v>76</v>
      </c>
      <c r="E43" s="19">
        <v>127242</v>
      </c>
      <c r="F43" s="45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40"/>
      <c r="B44" s="40"/>
      <c r="C44" s="40"/>
      <c r="D44" s="40"/>
      <c r="E44" s="20">
        <v>26800</v>
      </c>
      <c r="F44" s="46"/>
      <c r="G44" s="42" t="str">
        <f>DATEDIF(G43,I43,"Y") &amp; "Y " &amp; DATEDIF(G43,I43,"YM") &amp; "M " &amp; DATEDIF(G43,I43,"MD") &amp; "D"</f>
        <v>0Y 2M 1D</v>
      </c>
      <c r="H44" s="43"/>
      <c r="I44" s="44"/>
    </row>
    <row r="45" spans="1:12" s="14" customFormat="1" ht="18" customHeight="1">
      <c r="A45" s="40" t="s">
        <v>81</v>
      </c>
      <c r="B45" s="40" t="s">
        <v>82</v>
      </c>
      <c r="C45" s="41" t="s">
        <v>75</v>
      </c>
      <c r="D45" s="41" t="s">
        <v>76</v>
      </c>
      <c r="E45" s="19">
        <v>111124</v>
      </c>
      <c r="F45" s="45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40"/>
      <c r="B46" s="40"/>
      <c r="C46" s="40"/>
      <c r="D46" s="40"/>
      <c r="E46" s="20">
        <v>26800</v>
      </c>
      <c r="F46" s="46"/>
      <c r="G46" s="42" t="str">
        <f>DATEDIF(G45,I45,"Y") &amp; "Y " &amp; DATEDIF(G45,I45,"YM") &amp; "M " &amp; DATEDIF(G45,I45,"MD") &amp; "D"</f>
        <v>0Y 6M 19D</v>
      </c>
      <c r="H46" s="43"/>
      <c r="I46" s="44"/>
      <c r="J46" s="17"/>
    </row>
    <row r="47" spans="1:12" s="14" customFormat="1" ht="18" customHeight="1">
      <c r="A47" s="40" t="s">
        <v>81</v>
      </c>
      <c r="B47" s="40" t="s">
        <v>82</v>
      </c>
      <c r="C47" s="41" t="s">
        <v>75</v>
      </c>
      <c r="D47" s="41" t="s">
        <v>76</v>
      </c>
      <c r="E47" s="19">
        <v>111124</v>
      </c>
      <c r="F47" s="45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40"/>
      <c r="B48" s="40"/>
      <c r="C48" s="40"/>
      <c r="D48" s="40"/>
      <c r="E48" s="20">
        <v>26800</v>
      </c>
      <c r="F48" s="46"/>
      <c r="G48" s="42" t="str">
        <f>DATEDIF(G47,I47,"Y") &amp; "Y " &amp; DATEDIF(G47,I47,"YM") &amp; "M " &amp; DATEDIF(G47,I47,"MD") &amp; "D"</f>
        <v>0Y 4M 3D</v>
      </c>
      <c r="H48" s="43"/>
      <c r="I48" s="44"/>
      <c r="J48" s="17"/>
    </row>
    <row r="49" spans="1:10" s="14" customFormat="1" ht="18" customHeight="1">
      <c r="A49" s="41" t="s">
        <v>85</v>
      </c>
      <c r="B49" s="40" t="s">
        <v>84</v>
      </c>
      <c r="C49" s="41" t="s">
        <v>75</v>
      </c>
      <c r="D49" s="41" t="s">
        <v>76</v>
      </c>
      <c r="E49" s="19">
        <v>119233</v>
      </c>
      <c r="F49" s="45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40"/>
      <c r="B50" s="40"/>
      <c r="C50" s="40"/>
      <c r="D50" s="40"/>
      <c r="E50" s="20">
        <v>26900</v>
      </c>
      <c r="F50" s="46"/>
      <c r="G50" s="42" t="str">
        <f>DATEDIF(G49,I49,"Y") &amp; "Y " &amp; DATEDIF(G49,I49,"YM") &amp; "M " &amp; DATEDIF(G49,I49,"MD") &amp; "D"</f>
        <v>0Y 2M 22D</v>
      </c>
      <c r="H50" s="43"/>
      <c r="I50" s="44"/>
      <c r="J50" s="17"/>
    </row>
    <row r="51" spans="1:10" s="14" customFormat="1" ht="18" customHeight="1">
      <c r="A51" s="40" t="s">
        <v>81</v>
      </c>
      <c r="B51" s="40" t="s">
        <v>82</v>
      </c>
      <c r="C51" s="41" t="s">
        <v>75</v>
      </c>
      <c r="D51" s="41" t="s">
        <v>76</v>
      </c>
      <c r="E51" s="19">
        <v>111124</v>
      </c>
      <c r="F51" s="45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40"/>
      <c r="B52" s="40"/>
      <c r="C52" s="40"/>
      <c r="D52" s="40"/>
      <c r="E52" s="20">
        <v>26800</v>
      </c>
      <c r="F52" s="46"/>
      <c r="G52" s="42" t="str">
        <f>DATEDIF(G51,I51,"Y") &amp; "Y " &amp; DATEDIF(G51,I51,"YM") &amp; "M " &amp; DATEDIF(G51,I51,"MD") &amp; "D"</f>
        <v>0Y 7M 28D</v>
      </c>
      <c r="H52" s="43"/>
      <c r="I52" s="44"/>
      <c r="J52" s="17"/>
    </row>
    <row r="53" spans="1:10" s="14" customFormat="1" ht="18" customHeight="1">
      <c r="A53" s="41" t="s">
        <v>85</v>
      </c>
      <c r="B53" s="40" t="s">
        <v>84</v>
      </c>
      <c r="C53" s="41" t="s">
        <v>75</v>
      </c>
      <c r="D53" s="41" t="s">
        <v>76</v>
      </c>
      <c r="E53" s="19">
        <v>119233</v>
      </c>
      <c r="F53" s="45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40"/>
      <c r="B54" s="40"/>
      <c r="C54" s="40"/>
      <c r="D54" s="40"/>
      <c r="E54" s="20">
        <v>26900</v>
      </c>
      <c r="F54" s="46"/>
      <c r="G54" s="42" t="str">
        <f>DATEDIF(G53,I53,"Y") &amp; "Y " &amp; DATEDIF(G53,I53,"YM") &amp; "M " &amp; DATEDIF(G53,I53,"MD") &amp; "D"</f>
        <v>0Y 3M 20D</v>
      </c>
      <c r="H54" s="43"/>
      <c r="I54" s="44"/>
      <c r="J54" s="17"/>
    </row>
    <row r="55" spans="1:10" s="14" customFormat="1" ht="18" customHeight="1">
      <c r="A55" s="40"/>
      <c r="B55" s="40"/>
      <c r="C55" s="41"/>
      <c r="D55" s="41"/>
      <c r="E55" s="19"/>
      <c r="F55" s="45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40"/>
      <c r="B56" s="40"/>
      <c r="C56" s="40"/>
      <c r="D56" s="40"/>
      <c r="E56" s="20"/>
      <c r="F56" s="46"/>
      <c r="G56" s="42" t="str">
        <f>DATEDIF(G55,I55,"Y") &amp; "Y " &amp; DATEDIF(G55,I55,"YM") &amp; "M " &amp; DATEDIF(G55,I55,"MD") &amp; "D"</f>
        <v>0Y 0M 0D</v>
      </c>
      <c r="H56" s="43"/>
      <c r="I56" s="44"/>
      <c r="J56" s="17"/>
    </row>
    <row r="57" spans="1:10" s="14" customFormat="1" ht="18" customHeight="1">
      <c r="A57" s="40"/>
      <c r="B57" s="40"/>
      <c r="C57" s="41"/>
      <c r="D57" s="41"/>
      <c r="E57" s="19"/>
      <c r="F57" s="45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40"/>
      <c r="B58" s="40"/>
      <c r="C58" s="40"/>
      <c r="D58" s="40"/>
      <c r="E58" s="20"/>
      <c r="F58" s="46"/>
      <c r="G58" s="42" t="str">
        <f>DATEDIF(G57,I57,"Y") &amp; "Y " &amp; DATEDIF(G57,I57,"YM") &amp; "M " &amp; DATEDIF(G57,I57,"MD") &amp; "D"</f>
        <v>0Y 0M 0D</v>
      </c>
      <c r="H58" s="43"/>
      <c r="I58" s="44"/>
      <c r="J58" s="17"/>
    </row>
    <row r="59" spans="1:10" s="14" customFormat="1" ht="18" customHeight="1">
      <c r="A59" s="45"/>
      <c r="B59" s="45"/>
      <c r="C59" s="49"/>
      <c r="D59" s="41"/>
      <c r="E59" s="19"/>
      <c r="F59" s="45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6"/>
      <c r="B60" s="46"/>
      <c r="C60" s="50"/>
      <c r="D60" s="40"/>
      <c r="E60" s="20"/>
      <c r="F60" s="46"/>
      <c r="G60" s="42" t="str">
        <f>DATEDIF(G59,I59,"Y") &amp; "Y " &amp; DATEDIF(G59,I59,"YM") &amp; "M " &amp; DATEDIF(G59,I59,"MD") &amp; "D"</f>
        <v>0Y 0M 0D</v>
      </c>
      <c r="H60" s="43"/>
      <c r="I60" s="44"/>
      <c r="J60" s="17"/>
    </row>
    <row r="61" spans="1:10" s="14" customFormat="1" ht="18" customHeight="1">
      <c r="A61" s="45"/>
      <c r="B61" s="45"/>
      <c r="C61" s="49"/>
      <c r="D61" s="41"/>
      <c r="E61" s="19"/>
      <c r="F61" s="45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6"/>
      <c r="B62" s="46"/>
      <c r="C62" s="50"/>
      <c r="D62" s="40"/>
      <c r="E62" s="20"/>
      <c r="F62" s="46"/>
      <c r="G62" s="42" t="str">
        <f>DATEDIF(G61,I61,"Y") &amp; "Y " &amp; DATEDIF(G61,I61,"YM") &amp; "M " &amp; DATEDIF(G61,I61,"MD") &amp; "D"</f>
        <v>0Y 0M 0D</v>
      </c>
      <c r="H62" s="43"/>
      <c r="I62" s="44"/>
      <c r="J62" s="17"/>
    </row>
    <row r="63" spans="1:10" s="14" customFormat="1" ht="18" customHeight="1">
      <c r="A63" s="45"/>
      <c r="B63" s="45"/>
      <c r="C63" s="49"/>
      <c r="D63" s="41"/>
      <c r="E63" s="19"/>
      <c r="F63" s="45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6"/>
      <c r="B64" s="46"/>
      <c r="C64" s="50"/>
      <c r="D64" s="40"/>
      <c r="E64" s="20"/>
      <c r="F64" s="46"/>
      <c r="G64" s="42" t="str">
        <f>DATEDIF(G63,I63,"Y") &amp; "Y " &amp; DATEDIF(G63,I63,"YM") &amp; "M " &amp; DATEDIF(G63,I63,"MD") &amp; "D"</f>
        <v>0Y 0M 0D</v>
      </c>
      <c r="H64" s="43"/>
      <c r="I64" s="44"/>
      <c r="J64" s="17"/>
    </row>
    <row r="65" spans="1:10" s="14" customFormat="1" ht="18" customHeight="1">
      <c r="A65" s="40"/>
      <c r="B65" s="40"/>
      <c r="C65" s="41"/>
      <c r="D65" s="41"/>
      <c r="E65" s="19"/>
      <c r="F65" s="45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40"/>
      <c r="B66" s="40"/>
      <c r="C66" s="40"/>
      <c r="D66" s="40"/>
      <c r="E66" s="20"/>
      <c r="F66" s="46"/>
      <c r="G66" s="42" t="str">
        <f>DATEDIF(G65,I65,"Y") &amp; "Y " &amp; DATEDIF(G65,I65,"YM") &amp; "M " &amp; DATEDIF(G65,I65,"MD") &amp; "D"</f>
        <v>0Y 0M 0D</v>
      </c>
      <c r="H66" s="43"/>
      <c r="I66" s="44"/>
      <c r="J66" s="17"/>
    </row>
    <row r="67" spans="1:10" s="14" customFormat="1" ht="18" customHeight="1">
      <c r="A67" s="40"/>
      <c r="B67" s="40"/>
      <c r="C67" s="41"/>
      <c r="D67" s="41"/>
      <c r="E67" s="19"/>
      <c r="F67" s="45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40"/>
      <c r="B68" s="40"/>
      <c r="C68" s="40"/>
      <c r="D68" s="40"/>
      <c r="E68" s="20"/>
      <c r="F68" s="46"/>
      <c r="G68" s="42" t="str">
        <f>DATEDIF(G67,I67,"Y") &amp; "Y " &amp; DATEDIF(G67,I67,"YM") &amp; "M " &amp; DATEDIF(G67,I67,"MD") &amp; "D"</f>
        <v>0Y 0M 0D</v>
      </c>
      <c r="H68" s="43"/>
      <c r="I68" s="44"/>
      <c r="J68" s="17"/>
    </row>
    <row r="69" spans="1:10" s="14" customFormat="1" ht="18" customHeight="1">
      <c r="A69" s="45"/>
      <c r="B69" s="45"/>
      <c r="C69" s="49"/>
      <c r="D69" s="41"/>
      <c r="E69" s="19"/>
      <c r="F69" s="45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6"/>
      <c r="B70" s="46"/>
      <c r="C70" s="50"/>
      <c r="D70" s="40"/>
      <c r="E70" s="20"/>
      <c r="F70" s="46"/>
      <c r="G70" s="42" t="str">
        <f>DATEDIF(G69,I69,"Y") &amp; "Y " &amp; DATEDIF(G69,I69,"YM") &amp; "M " &amp; DATEDIF(G69,I69,"MD") &amp; "D"</f>
        <v>0Y 0M 0D</v>
      </c>
      <c r="H70" s="43"/>
      <c r="I70" s="44"/>
      <c r="J70" s="17"/>
    </row>
    <row r="71" spans="1:10" s="14" customFormat="1" ht="18" customHeight="1">
      <c r="A71" s="45"/>
      <c r="B71" s="45"/>
      <c r="C71" s="49"/>
      <c r="D71" s="41"/>
      <c r="E71" s="19"/>
      <c r="F71" s="45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6"/>
      <c r="B72" s="46"/>
      <c r="C72" s="50"/>
      <c r="D72" s="40"/>
      <c r="E72" s="20"/>
      <c r="F72" s="46"/>
      <c r="G72" s="42" t="str">
        <f>DATEDIF(G71,I71,"Y") &amp; "Y " &amp; DATEDIF(G71,I71,"YM") &amp; "M " &amp; DATEDIF(G71,I71,"MD") &amp; "D"</f>
        <v>0Y 0M 0D</v>
      </c>
      <c r="H72" s="43"/>
      <c r="I72" s="44"/>
      <c r="J72" s="17"/>
    </row>
    <row r="73" spans="1:10" s="14" customFormat="1" ht="18" customHeight="1">
      <c r="A73" s="45"/>
      <c r="B73" s="45"/>
      <c r="C73" s="49"/>
      <c r="D73" s="41"/>
      <c r="E73" s="19"/>
      <c r="F73" s="45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6"/>
      <c r="B74" s="46"/>
      <c r="C74" s="50"/>
      <c r="D74" s="40"/>
      <c r="E74" s="20"/>
      <c r="F74" s="46"/>
      <c r="G74" s="42" t="str">
        <f>DATEDIF(G73,I73,"Y") &amp; "Y " &amp; DATEDIF(G73,I73,"YM") &amp; "M " &amp; DATEDIF(G73,I73,"MD") &amp; "D"</f>
        <v>0Y 0M 0D</v>
      </c>
      <c r="H74" s="43"/>
      <c r="I74" s="44"/>
      <c r="J74" s="17"/>
    </row>
    <row r="75" spans="1:10" s="14" customFormat="1" ht="18" customHeight="1">
      <c r="A75" s="45"/>
      <c r="B75" s="45"/>
      <c r="C75" s="49"/>
      <c r="D75" s="41"/>
      <c r="E75" s="19"/>
      <c r="F75" s="45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6"/>
      <c r="B76" s="46"/>
      <c r="C76" s="50"/>
      <c r="D76" s="40"/>
      <c r="E76" s="20"/>
      <c r="F76" s="46"/>
      <c r="G76" s="42" t="str">
        <f>DATEDIF(G75,I75,"Y") &amp; "Y " &amp; DATEDIF(G75,I75,"YM") &amp; "M " &amp; DATEDIF(G75,I75,"MD") &amp; "D"</f>
        <v>0Y 0M 0D</v>
      </c>
      <c r="H76" s="43"/>
      <c r="I76" s="44"/>
      <c r="J76" s="17"/>
    </row>
    <row r="77" spans="1:10" s="14" customFormat="1" ht="18" customHeight="1">
      <c r="A77" s="45"/>
      <c r="B77" s="45"/>
      <c r="C77" s="49"/>
      <c r="D77" s="41"/>
      <c r="E77" s="19"/>
      <c r="F77" s="45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6"/>
      <c r="B78" s="46"/>
      <c r="C78" s="50"/>
      <c r="D78" s="40"/>
      <c r="E78" s="20"/>
      <c r="F78" s="46"/>
      <c r="G78" s="42" t="str">
        <f>DATEDIF(G77,I77,"Y") &amp; "Y " &amp; DATEDIF(G77,I77,"YM") &amp; "M " &amp; DATEDIF(G77,I77,"MD") &amp; "D"</f>
        <v>0Y 0M 0D</v>
      </c>
      <c r="H78" s="43"/>
      <c r="I78" s="44"/>
      <c r="J78" s="17"/>
    </row>
    <row r="79" spans="1:10" s="14" customFormat="1" ht="18" customHeight="1">
      <c r="A79" s="45"/>
      <c r="B79" s="45"/>
      <c r="C79" s="49"/>
      <c r="D79" s="41"/>
      <c r="E79" s="19"/>
      <c r="F79" s="45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6"/>
      <c r="B80" s="46"/>
      <c r="C80" s="50"/>
      <c r="D80" s="40"/>
      <c r="E80" s="20"/>
      <c r="F80" s="46"/>
      <c r="G80" s="42" t="str">
        <f>DATEDIF(G79,I79,"Y") &amp; "Y " &amp; DATEDIF(G79,I79,"YM") &amp; "M " &amp; DATEDIF(G79,I79,"MD") &amp; "D"</f>
        <v>0Y 0M 0D</v>
      </c>
      <c r="H80" s="43"/>
      <c r="I80" s="44"/>
      <c r="J80" s="17"/>
    </row>
    <row r="81" spans="1:10" s="14" customFormat="1" ht="18" customHeight="1">
      <c r="A81" s="40"/>
      <c r="B81" s="40"/>
      <c r="C81" s="41"/>
      <c r="D81" s="41"/>
      <c r="E81" s="19"/>
      <c r="F81" s="45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40"/>
      <c r="B82" s="40"/>
      <c r="C82" s="40"/>
      <c r="D82" s="40"/>
      <c r="E82" s="20"/>
      <c r="F82" s="46"/>
      <c r="G82" s="42" t="str">
        <f>DATEDIF(G81,I81,"Y") &amp; "Y " &amp; DATEDIF(G81,I81,"YM") &amp; "M " &amp; DATEDIF(G81,I81,"MD") &amp; "D"</f>
        <v>0Y 0M 0D</v>
      </c>
      <c r="H82" s="43"/>
      <c r="I82" s="44"/>
      <c r="J82" s="17"/>
    </row>
    <row r="83" spans="1:10" s="14" customFormat="1" ht="18" customHeight="1">
      <c r="A83" s="40"/>
      <c r="B83" s="40"/>
      <c r="C83" s="41"/>
      <c r="D83" s="41"/>
      <c r="E83" s="19"/>
      <c r="F83" s="45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40"/>
      <c r="B84" s="40"/>
      <c r="C84" s="40"/>
      <c r="D84" s="40"/>
      <c r="E84" s="20"/>
      <c r="F84" s="46"/>
      <c r="G84" s="42" t="str">
        <f>DATEDIF(G83,I83,"Y") &amp; "Y " &amp; DATEDIF(G83,I83,"YM") &amp; "M " &amp; DATEDIF(G83,I83,"MD") &amp; "D"</f>
        <v>0Y 0M 0D</v>
      </c>
      <c r="H84" s="43"/>
      <c r="I84" s="44"/>
      <c r="J84" s="17"/>
    </row>
    <row r="85" spans="1:10" s="14" customFormat="1" ht="18" customHeight="1">
      <c r="A85" s="40"/>
      <c r="B85" s="40"/>
      <c r="C85" s="41"/>
      <c r="D85" s="41"/>
      <c r="E85" s="19"/>
      <c r="F85" s="45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40"/>
      <c r="B86" s="40"/>
      <c r="C86" s="40"/>
      <c r="D86" s="40"/>
      <c r="E86" s="20"/>
      <c r="F86" s="46"/>
      <c r="G86" s="42" t="str">
        <f>DATEDIF(G85,I85,"Y") &amp; "Y " &amp; DATEDIF(G85,I85,"YM") &amp; "M " &amp; DATEDIF(G85,I85,"MD") &amp; "D"</f>
        <v>0Y 0M 0D</v>
      </c>
      <c r="H86" s="43"/>
      <c r="I86" s="4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48" t="s">
        <v>18</v>
      </c>
      <c r="B88" s="48"/>
      <c r="C88" s="48"/>
      <c r="D88" s="48"/>
      <c r="E88" s="48"/>
      <c r="F88" s="48"/>
      <c r="G88" s="48"/>
      <c r="H88" s="48"/>
      <c r="I88" s="48"/>
      <c r="J88" s="17"/>
    </row>
    <row r="89" spans="1:10" s="14" customFormat="1" ht="18" customHeight="1">
      <c r="A89" s="47" t="s">
        <v>24</v>
      </c>
      <c r="B89" s="47"/>
      <c r="C89" s="47"/>
      <c r="D89" s="47"/>
      <c r="E89" s="47"/>
      <c r="F89" s="47"/>
      <c r="G89" s="47"/>
      <c r="H89" s="47"/>
      <c r="I89" s="47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17"/>
    </row>
    <row r="109" spans="1:10" s="14" customFormat="1" ht="18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1"/>
  <sheetViews>
    <sheetView tabSelected="1" zoomScaleNormal="100" zoomScaleSheetLayoutView="100" workbookViewId="0">
      <selection activeCell="W16" sqref="W16"/>
    </sheetView>
  </sheetViews>
  <sheetFormatPr defaultColWidth="9" defaultRowHeight="17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8" t="s">
        <v>86</v>
      </c>
      <c r="C1" s="78"/>
      <c r="D1" s="78"/>
      <c r="E1" s="78"/>
      <c r="F1" s="78"/>
      <c r="G1" s="79" t="s">
        <v>119</v>
      </c>
      <c r="H1" s="80"/>
      <c r="I1" s="81"/>
    </row>
    <row r="2" spans="1:9" ht="20.100000000000001" customHeight="1">
      <c r="A2" s="33"/>
      <c r="B2" s="78"/>
      <c r="C2" s="78"/>
      <c r="D2" s="78"/>
      <c r="E2" s="78"/>
      <c r="F2" s="78"/>
      <c r="G2" s="79" t="s">
        <v>96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103</v>
      </c>
      <c r="C5" s="57"/>
      <c r="D5" s="4" t="s">
        <v>20</v>
      </c>
      <c r="E5" s="60">
        <v>34229</v>
      </c>
      <c r="F5" s="93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/>
      <c r="H6" s="65"/>
      <c r="I6" s="66"/>
    </row>
    <row r="7" spans="1:9" ht="18" customHeight="1">
      <c r="A7" s="4" t="s">
        <v>19</v>
      </c>
      <c r="B7" s="55" t="s">
        <v>89</v>
      </c>
      <c r="C7" s="57"/>
      <c r="D7" s="4" t="s">
        <v>21</v>
      </c>
      <c r="E7" s="72" t="s">
        <v>104</v>
      </c>
      <c r="F7" s="73"/>
      <c r="G7" s="67"/>
      <c r="H7" s="52"/>
      <c r="I7" s="68"/>
    </row>
    <row r="8" spans="1:9" ht="18" customHeight="1">
      <c r="A8" s="4" t="s">
        <v>11</v>
      </c>
      <c r="B8" s="21"/>
      <c r="C8" s="22"/>
      <c r="D8" s="4" t="s">
        <v>17</v>
      </c>
      <c r="E8" s="88" t="s">
        <v>102</v>
      </c>
      <c r="F8" s="89"/>
      <c r="G8" s="67"/>
      <c r="H8" s="52"/>
      <c r="I8" s="68"/>
    </row>
    <row r="9" spans="1:9" ht="18" customHeight="1">
      <c r="A9" s="4" t="s">
        <v>1</v>
      </c>
      <c r="B9" s="74" t="s">
        <v>108</v>
      </c>
      <c r="C9" s="56"/>
      <c r="D9" s="56"/>
      <c r="E9" s="56"/>
      <c r="F9" s="57"/>
      <c r="G9" s="67"/>
      <c r="H9" s="52"/>
      <c r="I9" s="68"/>
    </row>
    <row r="10" spans="1:9" ht="18" customHeight="1">
      <c r="A10" s="4" t="s">
        <v>90</v>
      </c>
      <c r="B10" s="94" t="s">
        <v>101</v>
      </c>
      <c r="C10" s="95"/>
      <c r="D10" s="95"/>
      <c r="E10" s="95"/>
      <c r="F10" s="96"/>
      <c r="G10" s="67"/>
      <c r="H10" s="52"/>
      <c r="I10" s="68"/>
    </row>
    <row r="11" spans="1:9" ht="35.1" customHeight="1">
      <c r="A11" s="4" t="s">
        <v>2</v>
      </c>
      <c r="B11" s="90" t="s">
        <v>107</v>
      </c>
      <c r="C11" s="91"/>
      <c r="D11" s="91"/>
      <c r="E11" s="91"/>
      <c r="F11" s="92"/>
      <c r="G11" s="69"/>
      <c r="H11" s="70"/>
      <c r="I11" s="71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3" t="s">
        <v>26</v>
      </c>
      <c r="B13" s="53"/>
      <c r="C13" s="53"/>
      <c r="D13" s="53"/>
      <c r="E13" s="53"/>
      <c r="F13" s="53"/>
      <c r="G13" s="53"/>
      <c r="H13" s="53"/>
      <c r="I13" s="53"/>
    </row>
    <row r="14" spans="1:9" ht="5.0999999999999996" customHeight="1" thickTop="1">
      <c r="A14" s="51"/>
      <c r="B14" s="51"/>
      <c r="C14" s="51"/>
      <c r="D14" s="51"/>
      <c r="E14" s="51"/>
      <c r="F14" s="51"/>
      <c r="G14" s="51"/>
      <c r="H14" s="51"/>
      <c r="I14" s="51"/>
    </row>
    <row r="15" spans="1:9" ht="18" customHeight="1">
      <c r="A15" s="3" t="s">
        <v>27</v>
      </c>
      <c r="B15" s="61" t="s">
        <v>28</v>
      </c>
      <c r="C15" s="62"/>
      <c r="D15" s="63"/>
      <c r="E15" s="61" t="s">
        <v>29</v>
      </c>
      <c r="F15" s="63"/>
      <c r="G15" s="61" t="s">
        <v>30</v>
      </c>
      <c r="H15" s="62"/>
      <c r="I15" s="63"/>
    </row>
    <row r="16" spans="1:9" ht="18" customHeight="1">
      <c r="A16" s="28" t="s">
        <v>49</v>
      </c>
      <c r="B16" s="55" t="s">
        <v>91</v>
      </c>
      <c r="C16" s="56"/>
      <c r="D16" s="57"/>
      <c r="E16" s="55">
        <v>95</v>
      </c>
      <c r="F16" s="57"/>
      <c r="G16" s="60">
        <v>45670</v>
      </c>
      <c r="H16" s="56"/>
      <c r="I16" s="57"/>
    </row>
    <row r="17" spans="1:9" ht="18" customHeight="1">
      <c r="A17" s="28" t="s">
        <v>49</v>
      </c>
      <c r="B17" s="55" t="s">
        <v>50</v>
      </c>
      <c r="C17" s="56"/>
      <c r="D17" s="57"/>
      <c r="E17" s="55">
        <v>845</v>
      </c>
      <c r="F17" s="57"/>
      <c r="G17" s="60">
        <v>45468</v>
      </c>
      <c r="H17" s="56"/>
      <c r="I17" s="57"/>
    </row>
    <row r="18" spans="1:9" ht="18" customHeight="1">
      <c r="A18" s="28"/>
      <c r="B18" s="55"/>
      <c r="C18" s="56"/>
      <c r="D18" s="57"/>
      <c r="E18" s="55"/>
      <c r="F18" s="57"/>
      <c r="G18" s="60"/>
      <c r="H18" s="56"/>
      <c r="I18" s="57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3" t="s">
        <v>31</v>
      </c>
      <c r="B20" s="53"/>
      <c r="C20" s="53"/>
      <c r="D20" s="53"/>
      <c r="E20" s="53"/>
      <c r="F20" s="53"/>
      <c r="G20" s="53"/>
      <c r="H20" s="53"/>
      <c r="I20" s="53"/>
    </row>
    <row r="21" spans="1:9" s="14" customFormat="1" ht="5.0999999999999996" customHeight="1" thickTop="1">
      <c r="A21" s="87"/>
      <c r="B21" s="87"/>
      <c r="C21" s="87"/>
      <c r="D21" s="87"/>
      <c r="E21" s="87"/>
      <c r="F21" s="87"/>
      <c r="G21" s="87"/>
      <c r="H21" s="87"/>
      <c r="I21" s="87"/>
    </row>
    <row r="22" spans="1:9" s="14" customFormat="1" ht="18" customHeight="1">
      <c r="A22" s="61" t="s">
        <v>32</v>
      </c>
      <c r="B22" s="62"/>
      <c r="C22" s="63"/>
      <c r="D22" s="61" t="s">
        <v>92</v>
      </c>
      <c r="E22" s="63"/>
      <c r="F22" s="61" t="s">
        <v>34</v>
      </c>
      <c r="G22" s="62"/>
      <c r="H22" s="62"/>
      <c r="I22" s="63"/>
    </row>
    <row r="23" spans="1:9" s="14" customFormat="1" ht="18" customHeight="1">
      <c r="A23" s="55" t="s">
        <v>59</v>
      </c>
      <c r="B23" s="56"/>
      <c r="C23" s="57"/>
      <c r="D23" s="55" t="s">
        <v>93</v>
      </c>
      <c r="E23" s="57"/>
      <c r="F23" s="55" t="s">
        <v>106</v>
      </c>
      <c r="G23" s="56"/>
      <c r="H23" s="56"/>
      <c r="I23" s="57"/>
    </row>
    <row r="24" spans="1:9" s="14" customFormat="1" ht="18" customHeight="1">
      <c r="A24" s="55" t="s">
        <v>105</v>
      </c>
      <c r="B24" s="56"/>
      <c r="C24" s="57"/>
      <c r="D24" s="55" t="s">
        <v>94</v>
      </c>
      <c r="E24" s="57"/>
      <c r="F24" s="55" t="s">
        <v>95</v>
      </c>
      <c r="G24" s="56"/>
      <c r="H24" s="56"/>
      <c r="I24" s="57"/>
    </row>
    <row r="25" spans="1:9" s="14" customFormat="1" ht="18" customHeight="1">
      <c r="A25" s="55"/>
      <c r="B25" s="56"/>
      <c r="C25" s="57"/>
      <c r="D25" s="55"/>
      <c r="E25" s="57"/>
      <c r="F25" s="55"/>
      <c r="G25" s="56"/>
      <c r="H25" s="56"/>
      <c r="I25" s="57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3" t="s">
        <v>97</v>
      </c>
      <c r="B27" s="53"/>
      <c r="C27" s="53"/>
      <c r="D27" s="53"/>
      <c r="E27" s="53"/>
      <c r="F27" s="53"/>
      <c r="G27" s="53"/>
      <c r="H27" s="53"/>
      <c r="I27" s="53"/>
    </row>
    <row r="28" spans="1:9" s="14" customFormat="1" ht="5.0999999999999996" customHeight="1" thickTop="1">
      <c r="A28" s="87"/>
      <c r="B28" s="87"/>
      <c r="C28" s="87"/>
      <c r="D28" s="87"/>
      <c r="E28" s="87"/>
      <c r="F28" s="87"/>
      <c r="G28" s="87"/>
      <c r="H28" s="87"/>
      <c r="I28" s="87"/>
    </row>
    <row r="29" spans="1:9" s="14" customFormat="1" ht="18" customHeight="1">
      <c r="A29" s="61" t="s">
        <v>35</v>
      </c>
      <c r="B29" s="63"/>
      <c r="C29" s="61" t="s">
        <v>28</v>
      </c>
      <c r="D29" s="62"/>
      <c r="E29" s="62"/>
      <c r="F29" s="62"/>
      <c r="G29" s="62"/>
      <c r="H29" s="62"/>
      <c r="I29" s="63"/>
    </row>
    <row r="30" spans="1:9" s="14" customFormat="1" ht="32.1" customHeight="1">
      <c r="A30" s="97" t="s">
        <v>142</v>
      </c>
      <c r="B30" s="98"/>
      <c r="C30" s="101" t="s">
        <v>147</v>
      </c>
      <c r="D30" s="99"/>
      <c r="E30" s="99"/>
      <c r="F30" s="99"/>
      <c r="G30" s="99"/>
      <c r="H30" s="99"/>
      <c r="I30" s="100"/>
    </row>
    <row r="31" spans="1:9" s="14" customFormat="1" ht="32.1" customHeight="1">
      <c r="A31" s="97" t="s">
        <v>143</v>
      </c>
      <c r="B31" s="98"/>
      <c r="C31" s="101" t="s">
        <v>145</v>
      </c>
      <c r="D31" s="99"/>
      <c r="E31" s="99"/>
      <c r="F31" s="99"/>
      <c r="G31" s="99"/>
      <c r="H31" s="99"/>
      <c r="I31" s="100"/>
    </row>
    <row r="32" spans="1:9" s="14" customFormat="1" ht="18" customHeight="1">
      <c r="A32" s="97" t="s">
        <v>143</v>
      </c>
      <c r="B32" s="98"/>
      <c r="C32" s="99" t="s">
        <v>148</v>
      </c>
      <c r="D32" s="99"/>
      <c r="E32" s="99"/>
      <c r="F32" s="99"/>
      <c r="G32" s="99"/>
      <c r="H32" s="99"/>
      <c r="I32" s="100"/>
    </row>
    <row r="33" spans="1:14" s="14" customFormat="1" ht="32.1" customHeight="1">
      <c r="A33" s="97" t="s">
        <v>144</v>
      </c>
      <c r="B33" s="98"/>
      <c r="C33" s="102" t="s">
        <v>146</v>
      </c>
      <c r="D33" s="101"/>
      <c r="E33" s="101"/>
      <c r="F33" s="101"/>
      <c r="G33" s="101"/>
      <c r="H33" s="101"/>
      <c r="I33" s="103"/>
      <c r="N33" s="14" t="s">
        <v>141</v>
      </c>
    </row>
    <row r="34" spans="1:14" s="14" customFormat="1" ht="18" customHeight="1">
      <c r="A34" s="54"/>
      <c r="B34" s="54"/>
      <c r="C34" s="55"/>
      <c r="D34" s="56"/>
      <c r="E34" s="56"/>
      <c r="F34" s="56"/>
      <c r="G34" s="56"/>
      <c r="H34" s="56"/>
      <c r="I34" s="57"/>
    </row>
    <row r="35" spans="1:14" s="14" customFormat="1" ht="18" customHeight="1">
      <c r="A35" s="54"/>
      <c r="B35" s="54"/>
      <c r="C35" s="55"/>
      <c r="D35" s="56"/>
      <c r="E35" s="56"/>
      <c r="F35" s="56"/>
      <c r="G35" s="56"/>
      <c r="H35" s="56"/>
      <c r="I35" s="57"/>
    </row>
    <row r="36" spans="1:14" s="14" customFormat="1" ht="9.9499999999999993" customHeight="1">
      <c r="A36" s="52"/>
      <c r="B36" s="52"/>
      <c r="C36" s="52"/>
      <c r="D36" s="52"/>
      <c r="E36" s="52"/>
      <c r="F36" s="52"/>
      <c r="G36" s="52"/>
      <c r="H36" s="52"/>
      <c r="I36" s="52"/>
    </row>
    <row r="37" spans="1:14" s="14" customFormat="1" ht="18" customHeight="1" thickBot="1">
      <c r="A37" s="53" t="s">
        <v>36</v>
      </c>
      <c r="B37" s="53"/>
      <c r="C37" s="53"/>
      <c r="D37" s="53"/>
      <c r="E37" s="53"/>
      <c r="F37" s="53"/>
      <c r="G37" s="53"/>
      <c r="H37" s="53"/>
      <c r="I37" s="53"/>
    </row>
    <row r="38" spans="1:14" s="14" customFormat="1" ht="5.0999999999999996" customHeight="1" thickTop="1">
      <c r="A38" s="51"/>
      <c r="B38" s="51"/>
      <c r="C38" s="51"/>
      <c r="D38" s="51"/>
      <c r="E38" s="51"/>
      <c r="F38" s="51"/>
      <c r="G38" s="51"/>
      <c r="H38" s="51"/>
      <c r="I38" s="51"/>
    </row>
    <row r="39" spans="1:14" s="14" customFormat="1" ht="18" customHeight="1">
      <c r="A39" s="5" t="s">
        <v>37</v>
      </c>
      <c r="B39" s="5" t="s">
        <v>8</v>
      </c>
      <c r="C39" s="5" t="s">
        <v>9</v>
      </c>
      <c r="D39" s="34" t="s">
        <v>98</v>
      </c>
      <c r="E39" s="5" t="s">
        <v>12</v>
      </c>
      <c r="F39" s="5" t="s">
        <v>10</v>
      </c>
      <c r="G39" s="8" t="s">
        <v>13</v>
      </c>
      <c r="H39" s="10" t="s">
        <v>14</v>
      </c>
      <c r="I39" s="9" t="s">
        <v>15</v>
      </c>
    </row>
    <row r="40" spans="1:14" s="14" customFormat="1" ht="18" customHeight="1">
      <c r="A40" s="40" t="s">
        <v>126</v>
      </c>
      <c r="B40" s="40" t="s">
        <v>99</v>
      </c>
      <c r="C40" s="85" t="s">
        <v>122</v>
      </c>
      <c r="D40" s="30" t="s">
        <v>109</v>
      </c>
      <c r="E40" s="35">
        <v>93765</v>
      </c>
      <c r="F40" s="30" t="s">
        <v>96</v>
      </c>
      <c r="G40" s="11">
        <v>46055</v>
      </c>
      <c r="H40" s="13" t="s">
        <v>14</v>
      </c>
      <c r="I40" s="12">
        <v>46161</v>
      </c>
      <c r="J40" s="17">
        <f>G40-1</f>
        <v>46054</v>
      </c>
      <c r="K40" s="16"/>
      <c r="L40" s="15"/>
    </row>
    <row r="41" spans="1:14" s="14" customFormat="1" ht="18" customHeight="1">
      <c r="A41" s="40"/>
      <c r="B41" s="40"/>
      <c r="C41" s="86"/>
      <c r="D41" s="31" t="s">
        <v>121</v>
      </c>
      <c r="E41" s="36">
        <v>28610</v>
      </c>
      <c r="F41" s="31" t="s">
        <v>110</v>
      </c>
      <c r="G41" s="42" t="str">
        <f>DATEDIF(G40,I40,"Y") &amp; "Y " &amp; DATEDIF(G40,I40,"YM") &amp; "M " &amp; DATEDIF(G40,I40,"MD") &amp; "D"</f>
        <v>0Y 3M 17D</v>
      </c>
      <c r="H41" s="43"/>
      <c r="I41" s="44"/>
    </row>
    <row r="42" spans="1:14" s="14" customFormat="1" ht="18" customHeight="1">
      <c r="A42" s="40" t="s">
        <v>126</v>
      </c>
      <c r="B42" s="40" t="s">
        <v>140</v>
      </c>
      <c r="C42" s="85" t="s">
        <v>122</v>
      </c>
      <c r="D42" s="30" t="s">
        <v>109</v>
      </c>
      <c r="E42" s="35">
        <v>93765</v>
      </c>
      <c r="F42" s="30" t="s">
        <v>96</v>
      </c>
      <c r="G42" s="11">
        <v>46041</v>
      </c>
      <c r="H42" s="13" t="s">
        <v>14</v>
      </c>
      <c r="I42" s="12">
        <v>46055</v>
      </c>
      <c r="J42" s="17">
        <f t="shared" ref="J42" si="0">G42-1</f>
        <v>46040</v>
      </c>
    </row>
    <row r="43" spans="1:14" s="14" customFormat="1" ht="18" customHeight="1">
      <c r="A43" s="40"/>
      <c r="B43" s="40"/>
      <c r="C43" s="86"/>
      <c r="D43" s="31" t="s">
        <v>121</v>
      </c>
      <c r="E43" s="36">
        <v>28610</v>
      </c>
      <c r="F43" s="31" t="s">
        <v>114</v>
      </c>
      <c r="G43" s="42" t="str">
        <f>DATEDIF(G42,I42,"Y") &amp; "Y " &amp; DATEDIF(G42,I42,"YM") &amp; "M " &amp; DATEDIF(G42,I42,"MD") &amp; "D"</f>
        <v>0Y 0M 14D</v>
      </c>
      <c r="H43" s="43"/>
      <c r="I43" s="44"/>
    </row>
    <row r="44" spans="1:14" s="14" customFormat="1" ht="18" customHeight="1">
      <c r="A44" s="40" t="s">
        <v>126</v>
      </c>
      <c r="B44" s="40" t="s">
        <v>140</v>
      </c>
      <c r="C44" s="85" t="s">
        <v>122</v>
      </c>
      <c r="D44" s="30" t="s">
        <v>109</v>
      </c>
      <c r="E44" s="35">
        <v>93765</v>
      </c>
      <c r="F44" s="30" t="s">
        <v>96</v>
      </c>
      <c r="G44" s="11">
        <v>45779</v>
      </c>
      <c r="H44" s="13" t="s">
        <v>14</v>
      </c>
      <c r="I44" s="12">
        <v>45951</v>
      </c>
      <c r="J44" s="17">
        <f t="shared" ref="J44" si="1">G44-1</f>
        <v>45778</v>
      </c>
    </row>
    <row r="45" spans="1:14" s="14" customFormat="1" ht="18" customHeight="1">
      <c r="A45" s="40"/>
      <c r="B45" s="40"/>
      <c r="C45" s="86"/>
      <c r="D45" s="31" t="s">
        <v>121</v>
      </c>
      <c r="E45" s="36">
        <v>28610</v>
      </c>
      <c r="F45" s="31" t="s">
        <v>114</v>
      </c>
      <c r="G45" s="42" t="str">
        <f t="shared" ref="G45" si="2">DATEDIF(G44,I44,"Y") &amp; "Y " &amp; DATEDIF(G44,I44,"YM") &amp; "M " &amp; DATEDIF(G44,I44,"MD") &amp; "D"</f>
        <v>0Y 5M 19D</v>
      </c>
      <c r="H45" s="43"/>
      <c r="I45" s="44"/>
    </row>
    <row r="46" spans="1:14" s="14" customFormat="1" ht="18" customHeight="1">
      <c r="A46" s="45" t="s">
        <v>125</v>
      </c>
      <c r="B46" s="45" t="s">
        <v>127</v>
      </c>
      <c r="C46" s="85" t="s">
        <v>123</v>
      </c>
      <c r="D46" s="30" t="s">
        <v>111</v>
      </c>
      <c r="E46" s="35">
        <v>46998</v>
      </c>
      <c r="F46" s="30" t="s">
        <v>112</v>
      </c>
      <c r="G46" s="11">
        <v>44340</v>
      </c>
      <c r="H46" s="13" t="s">
        <v>14</v>
      </c>
      <c r="I46" s="12">
        <v>44595</v>
      </c>
      <c r="J46" s="17">
        <f t="shared" ref="J46" si="3">G46-1</f>
        <v>44339</v>
      </c>
    </row>
    <row r="47" spans="1:14" s="14" customFormat="1" ht="18" customHeight="1">
      <c r="A47" s="46"/>
      <c r="B47" s="46"/>
      <c r="C47" s="86"/>
      <c r="D47" s="31" t="s">
        <v>120</v>
      </c>
      <c r="E47" s="36">
        <v>13560</v>
      </c>
      <c r="F47" s="31" t="s">
        <v>114</v>
      </c>
      <c r="G47" s="42" t="str">
        <f t="shared" ref="G47" si="4">DATEDIF(G46,I46,"Y") &amp; "Y " &amp; DATEDIF(G46,I46,"YM") &amp; "M " &amp; DATEDIF(G46,I46,"MD") &amp; "D"</f>
        <v>0Y 8M 10D</v>
      </c>
      <c r="H47" s="43"/>
      <c r="I47" s="44"/>
    </row>
    <row r="48" spans="1:14" s="14" customFormat="1" ht="18" customHeight="1">
      <c r="A48" s="45" t="s">
        <v>125</v>
      </c>
      <c r="B48" s="45" t="s">
        <v>127</v>
      </c>
      <c r="C48" s="85" t="s">
        <v>123</v>
      </c>
      <c r="D48" s="30" t="s">
        <v>111</v>
      </c>
      <c r="E48" s="35">
        <v>46998</v>
      </c>
      <c r="F48" s="30" t="s">
        <v>124</v>
      </c>
      <c r="G48" s="11">
        <v>44337</v>
      </c>
      <c r="H48" s="13" t="s">
        <v>14</v>
      </c>
      <c r="I48" s="12">
        <v>44340</v>
      </c>
      <c r="J48" s="17">
        <f t="shared" ref="J48:J84" si="5">G48-1</f>
        <v>44336</v>
      </c>
    </row>
    <row r="49" spans="1:10" s="14" customFormat="1" ht="18" customHeight="1">
      <c r="A49" s="46"/>
      <c r="B49" s="46"/>
      <c r="C49" s="86"/>
      <c r="D49" s="31" t="s">
        <v>120</v>
      </c>
      <c r="E49" s="36">
        <v>13560</v>
      </c>
      <c r="F49" s="31" t="s">
        <v>113</v>
      </c>
      <c r="G49" s="42" t="str">
        <f t="shared" ref="G49" si="6">DATEDIF(G48,I48,"Y") &amp; "Y " &amp; DATEDIF(G48,I48,"YM") &amp; "M " &amp; DATEDIF(G48,I48,"MD") &amp; "D"</f>
        <v>0Y 0M 3D</v>
      </c>
      <c r="H49" s="43"/>
      <c r="I49" s="44"/>
      <c r="J49" s="17"/>
    </row>
    <row r="50" spans="1:10" s="14" customFormat="1" ht="18" customHeight="1">
      <c r="A50" s="40" t="s">
        <v>128</v>
      </c>
      <c r="B50" s="45" t="s">
        <v>127</v>
      </c>
      <c r="C50" s="85" t="s">
        <v>123</v>
      </c>
      <c r="D50" s="30" t="s">
        <v>111</v>
      </c>
      <c r="E50" s="35">
        <v>46786</v>
      </c>
      <c r="F50" s="30" t="s">
        <v>115</v>
      </c>
      <c r="G50" s="11">
        <v>44159</v>
      </c>
      <c r="H50" s="13" t="s">
        <v>14</v>
      </c>
      <c r="I50" s="12">
        <v>44287</v>
      </c>
      <c r="J50" s="17">
        <f t="shared" si="5"/>
        <v>44158</v>
      </c>
    </row>
    <row r="51" spans="1:10" s="14" customFormat="1" ht="18" customHeight="1">
      <c r="A51" s="40"/>
      <c r="B51" s="46"/>
      <c r="C51" s="86"/>
      <c r="D51" s="31" t="s">
        <v>120</v>
      </c>
      <c r="E51" s="36">
        <v>12450</v>
      </c>
      <c r="F51" s="31" t="s">
        <v>113</v>
      </c>
      <c r="G51" s="42" t="str">
        <f t="shared" ref="G51" si="7">DATEDIF(G50,I50,"Y") &amp; "Y " &amp; DATEDIF(G50,I50,"YM") &amp; "M " &amp; DATEDIF(G50,I50,"MD") &amp; "D"</f>
        <v>0Y 4M 8D</v>
      </c>
      <c r="H51" s="43"/>
      <c r="I51" s="44"/>
      <c r="J51" s="17"/>
    </row>
    <row r="52" spans="1:10" s="14" customFormat="1" ht="18" customHeight="1">
      <c r="A52" s="40" t="s">
        <v>129</v>
      </c>
      <c r="B52" s="40" t="s">
        <v>99</v>
      </c>
      <c r="C52" s="85" t="s">
        <v>123</v>
      </c>
      <c r="D52" s="30" t="s">
        <v>109</v>
      </c>
      <c r="E52" s="35">
        <v>92866</v>
      </c>
      <c r="F52" s="30" t="s">
        <v>115</v>
      </c>
      <c r="G52" s="11">
        <v>43935</v>
      </c>
      <c r="H52" s="13" t="s">
        <v>14</v>
      </c>
      <c r="I52" s="12">
        <v>44105</v>
      </c>
      <c r="J52" s="17">
        <f t="shared" si="5"/>
        <v>43934</v>
      </c>
    </row>
    <row r="53" spans="1:10" s="14" customFormat="1" ht="18" customHeight="1">
      <c r="A53" s="40"/>
      <c r="B53" s="40"/>
      <c r="C53" s="86"/>
      <c r="D53" s="31" t="s">
        <v>121</v>
      </c>
      <c r="E53" s="36">
        <v>29052</v>
      </c>
      <c r="F53" s="31" t="s">
        <v>113</v>
      </c>
      <c r="G53" s="42" t="str">
        <f t="shared" ref="G53" si="8">DATEDIF(G52,I52,"Y") &amp; "Y " &amp; DATEDIF(G52,I52,"YM") &amp; "M " &amp; DATEDIF(G52,I52,"MD") &amp; "D"</f>
        <v>0Y 5M 17D</v>
      </c>
      <c r="H53" s="43"/>
      <c r="I53" s="44"/>
      <c r="J53" s="17"/>
    </row>
    <row r="54" spans="1:10" s="14" customFormat="1" ht="18" customHeight="1">
      <c r="A54" s="40" t="s">
        <v>130</v>
      </c>
      <c r="B54" s="40" t="s">
        <v>99</v>
      </c>
      <c r="C54" s="85" t="s">
        <v>123</v>
      </c>
      <c r="D54" s="30" t="s">
        <v>109</v>
      </c>
      <c r="E54" s="35">
        <v>95378</v>
      </c>
      <c r="F54" s="30" t="s">
        <v>115</v>
      </c>
      <c r="G54" s="11">
        <v>43775</v>
      </c>
      <c r="H54" s="13" t="s">
        <v>14</v>
      </c>
      <c r="I54" s="12">
        <v>43843</v>
      </c>
      <c r="J54" s="17">
        <f t="shared" si="5"/>
        <v>43774</v>
      </c>
    </row>
    <row r="55" spans="1:10" s="14" customFormat="1" ht="18" customHeight="1">
      <c r="A55" s="40"/>
      <c r="B55" s="40"/>
      <c r="C55" s="86"/>
      <c r="D55" s="31" t="s">
        <v>121</v>
      </c>
      <c r="E55" s="36">
        <v>29420</v>
      </c>
      <c r="F55" s="31" t="s">
        <v>113</v>
      </c>
      <c r="G55" s="42" t="str">
        <f t="shared" ref="G55" si="9">DATEDIF(G54,I54,"Y") &amp; "Y " &amp; DATEDIF(G54,I54,"YM") &amp; "M " &amp; DATEDIF(G54,I54,"MD") &amp; "D"</f>
        <v>0Y 2M 7D</v>
      </c>
      <c r="H55" s="43"/>
      <c r="I55" s="44"/>
      <c r="J55" s="17"/>
    </row>
    <row r="56" spans="1:10" s="14" customFormat="1" ht="18" customHeight="1">
      <c r="A56" s="40" t="s">
        <v>131</v>
      </c>
      <c r="B56" s="40" t="s">
        <v>127</v>
      </c>
      <c r="C56" s="85" t="s">
        <v>123</v>
      </c>
      <c r="D56" s="30" t="s">
        <v>109</v>
      </c>
      <c r="E56" s="35">
        <v>95378</v>
      </c>
      <c r="F56" s="30" t="s">
        <v>100</v>
      </c>
      <c r="G56" s="11">
        <v>43613</v>
      </c>
      <c r="H56" s="13" t="s">
        <v>14</v>
      </c>
      <c r="I56" s="12">
        <v>43775</v>
      </c>
      <c r="J56" s="17">
        <f t="shared" si="5"/>
        <v>43612</v>
      </c>
    </row>
    <row r="57" spans="1:10" s="14" customFormat="1" ht="18" customHeight="1">
      <c r="A57" s="40"/>
      <c r="B57" s="40"/>
      <c r="C57" s="86"/>
      <c r="D57" s="31" t="s">
        <v>121</v>
      </c>
      <c r="E57" s="36">
        <v>29420</v>
      </c>
      <c r="F57" s="31" t="s">
        <v>113</v>
      </c>
      <c r="G57" s="42" t="str">
        <f t="shared" ref="G57" si="10">DATEDIF(G56,I56,"Y") &amp; "Y " &amp; DATEDIF(G56,I56,"YM") &amp; "M " &amp; DATEDIF(G56,I56,"MD") &amp; "D"</f>
        <v>0Y 5M 9D</v>
      </c>
      <c r="H57" s="43"/>
      <c r="I57" s="44"/>
      <c r="J57" s="17"/>
    </row>
    <row r="58" spans="1:10" s="14" customFormat="1" ht="18" customHeight="1">
      <c r="A58" s="40" t="s">
        <v>132</v>
      </c>
      <c r="B58" s="40" t="s">
        <v>127</v>
      </c>
      <c r="C58" s="85" t="s">
        <v>123</v>
      </c>
      <c r="D58" s="30" t="s">
        <v>109</v>
      </c>
      <c r="E58" s="35">
        <v>92866</v>
      </c>
      <c r="F58" s="30" t="s">
        <v>100</v>
      </c>
      <c r="G58" s="11">
        <v>43356</v>
      </c>
      <c r="H58" s="13" t="s">
        <v>14</v>
      </c>
      <c r="I58" s="12">
        <v>43554</v>
      </c>
      <c r="J58" s="17">
        <f t="shared" si="5"/>
        <v>43355</v>
      </c>
    </row>
    <row r="59" spans="1:10" s="14" customFormat="1" ht="18" customHeight="1">
      <c r="A59" s="40"/>
      <c r="B59" s="40"/>
      <c r="C59" s="86"/>
      <c r="D59" s="31" t="s">
        <v>121</v>
      </c>
      <c r="E59" s="36">
        <v>29050</v>
      </c>
      <c r="F59" s="31" t="s">
        <v>113</v>
      </c>
      <c r="G59" s="42" t="str">
        <f t="shared" ref="G59" si="11">DATEDIF(G58,I58,"Y") &amp; "Y " &amp; DATEDIF(G58,I58,"YM") &amp; "M " &amp; DATEDIF(G58,I58,"MD") &amp; "D"</f>
        <v>0Y 6M 17D</v>
      </c>
      <c r="H59" s="43"/>
      <c r="I59" s="44"/>
      <c r="J59" s="17"/>
    </row>
    <row r="60" spans="1:10" s="14" customFormat="1" ht="18" customHeight="1">
      <c r="A60" s="40" t="s">
        <v>134</v>
      </c>
      <c r="B60" s="40" t="s">
        <v>99</v>
      </c>
      <c r="C60" s="85" t="s">
        <v>133</v>
      </c>
      <c r="D60" s="30" t="s">
        <v>116</v>
      </c>
      <c r="E60" s="35">
        <v>4300</v>
      </c>
      <c r="F60" s="30" t="s">
        <v>100</v>
      </c>
      <c r="G60" s="11">
        <v>42583</v>
      </c>
      <c r="H60" s="13" t="s">
        <v>14</v>
      </c>
      <c r="I60" s="12">
        <v>42794</v>
      </c>
      <c r="J60" s="17">
        <f t="shared" si="5"/>
        <v>42582</v>
      </c>
    </row>
    <row r="61" spans="1:10" s="14" customFormat="1" ht="18" customHeight="1">
      <c r="A61" s="40"/>
      <c r="B61" s="40"/>
      <c r="C61" s="86"/>
      <c r="D61" s="31" t="s">
        <v>120</v>
      </c>
      <c r="E61" s="36">
        <v>9600</v>
      </c>
      <c r="F61" s="31" t="s">
        <v>113</v>
      </c>
      <c r="G61" s="42" t="str">
        <f t="shared" ref="G61" si="12">DATEDIF(G60,I60,"Y") &amp; "Y " &amp; DATEDIF(G60,I60,"YM") &amp; "M " &amp; DATEDIF(G60,I60,"MD") &amp; "D"</f>
        <v>0Y 6M 27D</v>
      </c>
      <c r="H61" s="43"/>
      <c r="I61" s="44"/>
      <c r="J61" s="17"/>
    </row>
    <row r="62" spans="1:10" s="14" customFormat="1" ht="18" customHeight="1">
      <c r="A62" s="40" t="s">
        <v>135</v>
      </c>
      <c r="B62" s="40" t="s">
        <v>99</v>
      </c>
      <c r="C62" s="85" t="s">
        <v>139</v>
      </c>
      <c r="D62" s="30" t="s">
        <v>118</v>
      </c>
      <c r="E62" s="35">
        <v>3640</v>
      </c>
      <c r="F62" s="30"/>
      <c r="G62" s="11">
        <v>42172</v>
      </c>
      <c r="H62" s="13" t="s">
        <v>14</v>
      </c>
      <c r="I62" s="12">
        <v>42254</v>
      </c>
      <c r="J62" s="17">
        <f t="shared" si="5"/>
        <v>42171</v>
      </c>
    </row>
    <row r="63" spans="1:10" s="14" customFormat="1" ht="18" customHeight="1">
      <c r="A63" s="40"/>
      <c r="B63" s="40"/>
      <c r="C63" s="86"/>
      <c r="D63" s="31" t="s">
        <v>120</v>
      </c>
      <c r="E63" s="36">
        <v>2984</v>
      </c>
      <c r="F63" s="31"/>
      <c r="G63" s="42" t="str">
        <f t="shared" ref="G63" si="13">DATEDIF(G62,I62,"Y") &amp; "Y " &amp; DATEDIF(G62,I62,"YM") &amp; "M " &amp; DATEDIF(G62,I62,"MD") &amp; "D"</f>
        <v>0Y 2M 21D</v>
      </c>
      <c r="H63" s="43"/>
      <c r="I63" s="44"/>
      <c r="J63" s="17"/>
    </row>
    <row r="64" spans="1:10" s="14" customFormat="1" ht="18" customHeight="1">
      <c r="A64" s="40" t="s">
        <v>136</v>
      </c>
      <c r="B64" s="40" t="s">
        <v>127</v>
      </c>
      <c r="C64" s="85" t="s">
        <v>123</v>
      </c>
      <c r="D64" s="30" t="s">
        <v>117</v>
      </c>
      <c r="E64" s="35">
        <v>77090</v>
      </c>
      <c r="F64" s="30"/>
      <c r="G64" s="11">
        <v>41977</v>
      </c>
      <c r="H64" s="13" t="s">
        <v>14</v>
      </c>
      <c r="I64" s="12">
        <v>42033</v>
      </c>
      <c r="J64" s="17">
        <f t="shared" si="5"/>
        <v>41976</v>
      </c>
    </row>
    <row r="65" spans="1:10" s="14" customFormat="1" ht="18" customHeight="1">
      <c r="A65" s="40"/>
      <c r="B65" s="40"/>
      <c r="C65" s="86"/>
      <c r="D65" s="31" t="s">
        <v>120</v>
      </c>
      <c r="E65" s="36">
        <v>12612</v>
      </c>
      <c r="F65" s="31"/>
      <c r="G65" s="42" t="str">
        <f t="shared" ref="G65" si="14">DATEDIF(G64,I64,"Y") &amp; "Y " &amp; DATEDIF(G64,I64,"YM") &amp; "M " &amp; DATEDIF(G64,I64,"MD") &amp; "D"</f>
        <v>0Y 1M 25D</v>
      </c>
      <c r="H65" s="43"/>
      <c r="I65" s="44"/>
      <c r="J65" s="17"/>
    </row>
    <row r="66" spans="1:10" s="14" customFormat="1" ht="18" customHeight="1">
      <c r="A66" s="40" t="s">
        <v>135</v>
      </c>
      <c r="B66" s="40" t="s">
        <v>99</v>
      </c>
      <c r="C66" s="85" t="s">
        <v>139</v>
      </c>
      <c r="D66" s="30" t="s">
        <v>118</v>
      </c>
      <c r="E66" s="35">
        <v>3640</v>
      </c>
      <c r="F66" s="30"/>
      <c r="G66" s="11">
        <v>41961</v>
      </c>
      <c r="H66" s="13" t="s">
        <v>14</v>
      </c>
      <c r="I66" s="12">
        <v>41971</v>
      </c>
      <c r="J66" s="17">
        <f t="shared" si="5"/>
        <v>41960</v>
      </c>
    </row>
    <row r="67" spans="1:10" s="14" customFormat="1" ht="18" customHeight="1">
      <c r="A67" s="40"/>
      <c r="B67" s="40"/>
      <c r="C67" s="86"/>
      <c r="D67" s="31" t="s">
        <v>120</v>
      </c>
      <c r="E67" s="36">
        <v>2984</v>
      </c>
      <c r="F67" s="31"/>
      <c r="G67" s="42" t="str">
        <f t="shared" ref="G67" si="15">DATEDIF(G66,I66,"Y") &amp; "Y " &amp; DATEDIF(G66,I66,"YM") &amp; "M " &amp; DATEDIF(G66,I66,"MD") &amp; "D"</f>
        <v>0Y 0M 10D</v>
      </c>
      <c r="H67" s="43"/>
      <c r="I67" s="44"/>
      <c r="J67" s="17"/>
    </row>
    <row r="68" spans="1:10" s="14" customFormat="1" ht="18" customHeight="1">
      <c r="A68" s="40" t="s">
        <v>138</v>
      </c>
      <c r="B68" s="40" t="s">
        <v>99</v>
      </c>
      <c r="C68" s="85" t="s">
        <v>123</v>
      </c>
      <c r="D68" s="30" t="s">
        <v>117</v>
      </c>
      <c r="E68" s="35">
        <v>75264</v>
      </c>
      <c r="F68" s="30"/>
      <c r="G68" s="11">
        <v>41873</v>
      </c>
      <c r="H68" s="13" t="s">
        <v>14</v>
      </c>
      <c r="I68" s="12">
        <v>41959</v>
      </c>
      <c r="J68" s="17">
        <f t="shared" si="5"/>
        <v>41872</v>
      </c>
    </row>
    <row r="69" spans="1:10" s="14" customFormat="1" ht="18" customHeight="1">
      <c r="A69" s="40"/>
      <c r="B69" s="40"/>
      <c r="C69" s="86"/>
      <c r="D69" s="31" t="s">
        <v>120</v>
      </c>
      <c r="E69" s="36">
        <v>12825</v>
      </c>
      <c r="F69" s="31"/>
      <c r="G69" s="42" t="str">
        <f t="shared" ref="G69" si="16">DATEDIF(G68,I68,"Y") &amp; "Y " &amp; DATEDIF(G68,I68,"YM") &amp; "M " &amp; DATEDIF(G68,I68,"MD") &amp; "D"</f>
        <v>0Y 2M 25D</v>
      </c>
      <c r="H69" s="43"/>
      <c r="I69" s="44"/>
      <c r="J69" s="17"/>
    </row>
    <row r="70" spans="1:10" s="14" customFormat="1" ht="18" customHeight="1">
      <c r="A70" s="40" t="s">
        <v>137</v>
      </c>
      <c r="B70" s="40" t="s">
        <v>99</v>
      </c>
      <c r="C70" s="85" t="s">
        <v>139</v>
      </c>
      <c r="D70" s="30" t="s">
        <v>118</v>
      </c>
      <c r="E70" s="35">
        <v>6686</v>
      </c>
      <c r="F70" s="30"/>
      <c r="G70" s="11">
        <v>41697</v>
      </c>
      <c r="H70" s="13" t="s">
        <v>14</v>
      </c>
      <c r="I70" s="12">
        <v>41827</v>
      </c>
      <c r="J70" s="17">
        <f t="shared" si="5"/>
        <v>41696</v>
      </c>
    </row>
    <row r="71" spans="1:10" s="14" customFormat="1" ht="18" customHeight="1">
      <c r="A71" s="40"/>
      <c r="B71" s="40"/>
      <c r="C71" s="86"/>
      <c r="D71" s="31" t="s">
        <v>120</v>
      </c>
      <c r="E71" s="36">
        <v>5970</v>
      </c>
      <c r="F71" s="31"/>
      <c r="G71" s="42" t="str">
        <f t="shared" ref="G71" si="17">DATEDIF(G70,I70,"Y") &amp; "Y " &amp; DATEDIF(G70,I70,"YM") &amp; "M " &amp; DATEDIF(G70,I70,"MD") &amp; "D"</f>
        <v>0Y 4M 10D</v>
      </c>
      <c r="H71" s="43"/>
      <c r="I71" s="44"/>
      <c r="J71" s="17"/>
    </row>
    <row r="72" spans="1:10" s="14" customFormat="1" ht="18" customHeight="1">
      <c r="A72" s="40"/>
      <c r="B72" s="40"/>
      <c r="C72" s="85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40"/>
      <c r="B73" s="40"/>
      <c r="C73" s="86"/>
      <c r="D73" s="31"/>
      <c r="E73" s="36"/>
      <c r="F73" s="31"/>
      <c r="G73" s="42" t="str">
        <f t="shared" ref="G73" si="18">DATEDIF(G72,I72,"Y") &amp; "Y " &amp; DATEDIF(G72,I72,"YM") &amp; "M " &amp; DATEDIF(G72,I72,"MD") &amp; "D"</f>
        <v>0Y 0M 0D</v>
      </c>
      <c r="H73" s="43"/>
      <c r="I73" s="44"/>
      <c r="J73" s="17"/>
    </row>
    <row r="74" spans="1:10" s="14" customFormat="1" ht="18" customHeight="1">
      <c r="A74" s="40"/>
      <c r="B74" s="40"/>
      <c r="C74" s="85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40"/>
      <c r="B75" s="40"/>
      <c r="C75" s="86"/>
      <c r="D75" s="31"/>
      <c r="E75" s="36"/>
      <c r="F75" s="31"/>
      <c r="G75" s="42" t="str">
        <f t="shared" ref="G75" si="19">DATEDIF(G74,I74,"Y") &amp; "Y " &amp; DATEDIF(G74,I74,"YM") &amp; "M " &amp; DATEDIF(G74,I74,"MD") &amp; "D"</f>
        <v>0Y 0M 0D</v>
      </c>
      <c r="H75" s="43"/>
      <c r="I75" s="44"/>
      <c r="J75" s="17"/>
    </row>
    <row r="76" spans="1:10" s="14" customFormat="1" ht="18" customHeight="1">
      <c r="A76" s="40"/>
      <c r="B76" s="40"/>
      <c r="C76" s="85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40"/>
      <c r="B77" s="40"/>
      <c r="C77" s="86"/>
      <c r="D77" s="31"/>
      <c r="E77" s="36"/>
      <c r="F77" s="31"/>
      <c r="G77" s="42" t="str">
        <f t="shared" ref="G77" si="20">DATEDIF(G76,I76,"Y") &amp; "Y " &amp; DATEDIF(G76,I76,"YM") &amp; "M " &amp; DATEDIF(G76,I76,"MD") &amp; "D"</f>
        <v>0Y 0M 0D</v>
      </c>
      <c r="H77" s="43"/>
      <c r="I77" s="44"/>
      <c r="J77" s="17"/>
    </row>
    <row r="78" spans="1:10" s="14" customFormat="1" ht="18" customHeight="1">
      <c r="A78" s="40"/>
      <c r="B78" s="40"/>
      <c r="C78" s="85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40"/>
      <c r="B79" s="40"/>
      <c r="C79" s="86"/>
      <c r="D79" s="31"/>
      <c r="E79" s="36"/>
      <c r="F79" s="31"/>
      <c r="G79" s="42" t="str">
        <f t="shared" ref="G79" si="21">DATEDIF(G78,I78,"Y") &amp; "Y " &amp; DATEDIF(G78,I78,"YM") &amp; "M " &amp; DATEDIF(G78,I78,"MD") &amp; "D"</f>
        <v>0Y 0M 0D</v>
      </c>
      <c r="H79" s="43"/>
      <c r="I79" s="44"/>
      <c r="J79" s="17"/>
    </row>
    <row r="80" spans="1:10" s="14" customFormat="1" ht="18" customHeight="1">
      <c r="A80" s="40"/>
      <c r="B80" s="40"/>
      <c r="C80" s="85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40"/>
      <c r="B81" s="40"/>
      <c r="C81" s="86"/>
      <c r="D81" s="31"/>
      <c r="E81" s="36"/>
      <c r="F81" s="31"/>
      <c r="G81" s="42" t="str">
        <f t="shared" ref="G81" si="22">DATEDIF(G80,I80,"Y") &amp; "Y " &amp; DATEDIF(G80,I80,"YM") &amp; "M " &amp; DATEDIF(G80,I80,"MD") &amp; "D"</f>
        <v>0Y 0M 0D</v>
      </c>
      <c r="H81" s="43"/>
      <c r="I81" s="44"/>
      <c r="J81" s="17"/>
    </row>
    <row r="82" spans="1:10" s="14" customFormat="1" ht="18" customHeight="1">
      <c r="A82" s="40"/>
      <c r="B82" s="40"/>
      <c r="C82" s="85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40"/>
      <c r="B83" s="40"/>
      <c r="C83" s="86"/>
      <c r="D83" s="31"/>
      <c r="E83" s="36"/>
      <c r="F83" s="31"/>
      <c r="G83" s="42" t="str">
        <f t="shared" ref="G83" si="23">DATEDIF(G82,I82,"Y") &amp; "Y " &amp; DATEDIF(G82,I82,"YM") &amp; "M " &amp; DATEDIF(G82,I82,"MD") &amp; "D"</f>
        <v>0Y 0M 0D</v>
      </c>
      <c r="H83" s="43"/>
      <c r="I83" s="44"/>
      <c r="J83" s="17"/>
    </row>
    <row r="84" spans="1:10" s="14" customFormat="1" ht="18" customHeight="1">
      <c r="A84" s="40"/>
      <c r="B84" s="40"/>
      <c r="C84" s="85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40"/>
      <c r="B85" s="40"/>
      <c r="C85" s="86"/>
      <c r="D85" s="31"/>
      <c r="E85" s="36"/>
      <c r="F85" s="31"/>
      <c r="G85" s="42" t="str">
        <f t="shared" ref="G85" si="24">DATEDIF(G84,I84,"Y") &amp; "Y " &amp; DATEDIF(G84,I84,"YM") &amp; "M " &amp; DATEDIF(G84,I84,"MD") &amp; "D"</f>
        <v>0Y 0M 0D</v>
      </c>
      <c r="H85" s="43"/>
      <c r="I85" s="44"/>
      <c r="J85" s="17"/>
    </row>
    <row r="86" spans="1:10" s="14" customFormat="1" ht="18" customHeight="1">
      <c r="A86" s="40"/>
      <c r="B86" s="40"/>
      <c r="C86" s="85"/>
      <c r="D86" s="30"/>
      <c r="E86" s="35"/>
      <c r="F86" s="30"/>
      <c r="G86" s="11"/>
      <c r="H86" s="13" t="s">
        <v>14</v>
      </c>
      <c r="I86" s="12"/>
      <c r="J86" s="17">
        <f>G86-1</f>
        <v>-1</v>
      </c>
    </row>
    <row r="87" spans="1:10" s="14" customFormat="1" ht="18" customHeight="1">
      <c r="A87" s="40"/>
      <c r="B87" s="40"/>
      <c r="C87" s="86"/>
      <c r="D87" s="31"/>
      <c r="E87" s="36"/>
      <c r="F87" s="31"/>
      <c r="G87" s="42" t="str">
        <f t="shared" ref="G87" si="25">DATEDIF(G86,I86,"Y") &amp; "Y " &amp; DATEDIF(G86,I86,"YM") &amp; "M " &amp; DATEDIF(G86,I86,"MD") &amp; "D"</f>
        <v>0Y 0M 0D</v>
      </c>
      <c r="H87" s="43"/>
      <c r="I87" s="44"/>
      <c r="J87" s="17"/>
    </row>
    <row r="88" spans="1:10" s="14" customFormat="1" ht="18" customHeight="1">
      <c r="A88" s="40"/>
      <c r="B88" s="40"/>
      <c r="C88" s="85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40"/>
      <c r="B89" s="40"/>
      <c r="C89" s="86"/>
      <c r="D89" s="31"/>
      <c r="E89" s="36"/>
      <c r="F89" s="31"/>
      <c r="G89" s="42" t="str">
        <f t="shared" ref="G89" si="26">DATEDIF(G88,I88,"Y") &amp; "Y " &amp; DATEDIF(G88,I88,"YM") &amp; "M " &amp; DATEDIF(G88,I88,"MD") &amp; "D"</f>
        <v>0Y 0M 0D</v>
      </c>
      <c r="H89" s="43"/>
      <c r="I89" s="44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48" t="s">
        <v>18</v>
      </c>
      <c r="B91" s="48"/>
      <c r="C91" s="48"/>
      <c r="D91" s="48"/>
      <c r="E91" s="48"/>
      <c r="F91" s="48"/>
      <c r="G91" s="48"/>
      <c r="H91" s="48"/>
      <c r="I91" s="48"/>
      <c r="J91" s="17"/>
    </row>
    <row r="92" spans="1:10" s="14" customFormat="1" ht="18" customHeight="1">
      <c r="A92" s="47" t="s">
        <v>24</v>
      </c>
      <c r="B92" s="47"/>
      <c r="C92" s="47"/>
      <c r="D92" s="47"/>
      <c r="E92" s="47"/>
      <c r="F92" s="47"/>
      <c r="G92" s="47"/>
      <c r="H92" s="47"/>
      <c r="I92" s="47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17"/>
    </row>
    <row r="112" spans="1:10" s="14" customFormat="1" ht="18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17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9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9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9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</sheetData>
  <mergeCells count="168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3:C23"/>
    <mergeCell ref="D23:E23"/>
    <mergeCell ref="F23:I23"/>
    <mergeCell ref="A24:C24"/>
    <mergeCell ref="D24:E24"/>
    <mergeCell ref="F24:I24"/>
    <mergeCell ref="A20:I20"/>
    <mergeCell ref="A21:I21"/>
    <mergeCell ref="A22:C22"/>
    <mergeCell ref="D22:E22"/>
    <mergeCell ref="F22:I22"/>
    <mergeCell ref="A30:B30"/>
    <mergeCell ref="C30:I30"/>
    <mergeCell ref="A34:B34"/>
    <mergeCell ref="C34:I34"/>
    <mergeCell ref="A35:B35"/>
    <mergeCell ref="C35:I35"/>
    <mergeCell ref="A25:C25"/>
    <mergeCell ref="D25:E25"/>
    <mergeCell ref="F25:I25"/>
    <mergeCell ref="A27:I27"/>
    <mergeCell ref="A28:I28"/>
    <mergeCell ref="A29:B29"/>
    <mergeCell ref="C29:I29"/>
    <mergeCell ref="A32:B32"/>
    <mergeCell ref="C32:I32"/>
    <mergeCell ref="A33:B33"/>
    <mergeCell ref="C33:I33"/>
    <mergeCell ref="A31:B31"/>
    <mergeCell ref="C31:I31"/>
    <mergeCell ref="A36:B36"/>
    <mergeCell ref="C36:I36"/>
    <mergeCell ref="A46:A47"/>
    <mergeCell ref="B46:B47"/>
    <mergeCell ref="C46:C47"/>
    <mergeCell ref="G47:I47"/>
    <mergeCell ref="A44:A45"/>
    <mergeCell ref="B44:B45"/>
    <mergeCell ref="C44:C45"/>
    <mergeCell ref="G45:I45"/>
    <mergeCell ref="A42:A43"/>
    <mergeCell ref="B42:B43"/>
    <mergeCell ref="C42:C43"/>
    <mergeCell ref="G43:I43"/>
    <mergeCell ref="A37:I37"/>
    <mergeCell ref="A38:I38"/>
    <mergeCell ref="A40:A41"/>
    <mergeCell ref="B40:B41"/>
    <mergeCell ref="C40:C41"/>
    <mergeCell ref="G41:I41"/>
    <mergeCell ref="A50:A51"/>
    <mergeCell ref="B50:B51"/>
    <mergeCell ref="C50:C51"/>
    <mergeCell ref="G51:I51"/>
    <mergeCell ref="A48:A49"/>
    <mergeCell ref="B48:B49"/>
    <mergeCell ref="C48:C49"/>
    <mergeCell ref="G49:I49"/>
    <mergeCell ref="A54:A55"/>
    <mergeCell ref="B54:B55"/>
    <mergeCell ref="C54:C55"/>
    <mergeCell ref="G55:I55"/>
    <mergeCell ref="A52:A53"/>
    <mergeCell ref="B52:B53"/>
    <mergeCell ref="C52:C53"/>
    <mergeCell ref="G53:I53"/>
    <mergeCell ref="A58:A59"/>
    <mergeCell ref="B58:B59"/>
    <mergeCell ref="C58:C59"/>
    <mergeCell ref="G59:I59"/>
    <mergeCell ref="A56:A57"/>
    <mergeCell ref="B56:B57"/>
    <mergeCell ref="C56:C57"/>
    <mergeCell ref="G57:I57"/>
    <mergeCell ref="A62:A63"/>
    <mergeCell ref="B62:B63"/>
    <mergeCell ref="C62:C63"/>
    <mergeCell ref="G63:I63"/>
    <mergeCell ref="A60:A61"/>
    <mergeCell ref="B60:B61"/>
    <mergeCell ref="C60:C61"/>
    <mergeCell ref="G61:I61"/>
    <mergeCell ref="A66:A67"/>
    <mergeCell ref="B66:B67"/>
    <mergeCell ref="C66:C67"/>
    <mergeCell ref="G67:I67"/>
    <mergeCell ref="A64:A65"/>
    <mergeCell ref="B64:B65"/>
    <mergeCell ref="C64:C65"/>
    <mergeCell ref="G65:I65"/>
    <mergeCell ref="A70:A71"/>
    <mergeCell ref="B70:B71"/>
    <mergeCell ref="C70:C71"/>
    <mergeCell ref="G71:I71"/>
    <mergeCell ref="A68:A69"/>
    <mergeCell ref="B68:B69"/>
    <mergeCell ref="C68:C69"/>
    <mergeCell ref="G69:I69"/>
    <mergeCell ref="A74:A75"/>
    <mergeCell ref="B74:B75"/>
    <mergeCell ref="C74:C75"/>
    <mergeCell ref="G75:I75"/>
    <mergeCell ref="A72:A73"/>
    <mergeCell ref="B72:B73"/>
    <mergeCell ref="C72:C73"/>
    <mergeCell ref="G73:I73"/>
    <mergeCell ref="A78:A79"/>
    <mergeCell ref="B78:B79"/>
    <mergeCell ref="C78:C79"/>
    <mergeCell ref="G79:I79"/>
    <mergeCell ref="A76:A77"/>
    <mergeCell ref="B76:B77"/>
    <mergeCell ref="C76:C77"/>
    <mergeCell ref="G77:I77"/>
    <mergeCell ref="A80:A81"/>
    <mergeCell ref="B80:B81"/>
    <mergeCell ref="C80:C81"/>
    <mergeCell ref="G81:I81"/>
    <mergeCell ref="A86:A87"/>
    <mergeCell ref="B86:B87"/>
    <mergeCell ref="C86:C87"/>
    <mergeCell ref="G87:I87"/>
    <mergeCell ref="A84:A85"/>
    <mergeCell ref="B84:B85"/>
    <mergeCell ref="C84:C85"/>
    <mergeCell ref="G85:I85"/>
    <mergeCell ref="A91:I91"/>
    <mergeCell ref="A92:I92"/>
    <mergeCell ref="A111:I111"/>
    <mergeCell ref="A112:I112"/>
    <mergeCell ref="A88:A89"/>
    <mergeCell ref="B88:B89"/>
    <mergeCell ref="C88:C89"/>
    <mergeCell ref="G89:I89"/>
    <mergeCell ref="A82:A83"/>
    <mergeCell ref="B82:B83"/>
    <mergeCell ref="C82:C83"/>
    <mergeCell ref="G83:I83"/>
  </mergeCells>
  <phoneticPr fontId="1" type="noConversion"/>
  <dataValidations count="16">
    <dataValidation type="list" showDropDown="1" sqref="E16:F18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3:D110 D90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3:E23">
      <formula1>"Deck, Engine"</formula1>
    </dataValidation>
    <dataValidation type="list" allowBlank="1" showInputMessage="1" showErrorMessage="1" sqref="D42 D40 D44 D46 D48 D50 D52 D54 D56 D58 D74 D80 D82 D84 D86 D88 D72 D76 D78 D60 D64 D68 D62 D66 D70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1 D43 D89 D47 D49 D51 D53 D55 D57 D59 D79 D75 D85 D87 D45 D81 D69 D83 D77 D61 D73 D63 D65 D67 D71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0 F42 F44 F88 F48 F50 F52 F54 F56 F58 F70 F62 F82 F84 F86 F46 F72 F74 F76 F78 F80 F64 F66 F68 F60">
      <formula1>"Capt., C/O, 1/O, 2/O, 3/O, Deck Cadet, C/E, 1/E, G/E, ETO, 2/E, 3/E"</formula1>
    </dataValidation>
    <dataValidation type="list" allowBlank="1" showInputMessage="1" showErrorMessage="1" sqref="F41 F89 F45 F43 F49 F51 F53 F55 F57 F59 F69 F63 F85 F87 F47 F71 F73 F75 F77 F79 F81 F83 F65 F67 F61">
      <formula1>"Class I, Class II, Class III"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2025-10-13T07:50:28Z</cp:lastPrinted>
  <dcterms:created xsi:type="dcterms:W3CDTF">2016-01-08T06:37:10Z</dcterms:created>
  <dcterms:modified xsi:type="dcterms:W3CDTF">2026-04-29T23:56:45Z</dcterms:modified>
</cp:coreProperties>
</file>