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새 폴더\"/>
    </mc:Choice>
  </mc:AlternateContent>
  <bookViews>
    <workbookView xWindow="0" yWindow="0" windowWidth="23040" windowHeight="8988" firstSheet="1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영문이력서(경력해기사)'!$A$1:$I$112</definedName>
    <definedName name="_xlnm.Print_Area" localSheetId="1">SAMPLE!$A$1:$I$109</definedName>
    <definedName name="_xlnm.Print_Area" localSheetId="0">작성요령!$A$1:$H$51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" i="5" l="1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5" authorId="1" shapeId="0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<sst xmlns="http://schemas.openxmlformats.org/spreadsheetml/2006/main" count="315" uniqueCount="148">
  <si>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</si>
  <si>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</si>
  <si>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</si>
  <si>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</si>
  <si>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</si>
  <si>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</si>
  <si>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</si>
  <si>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</si>
  <si>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</si>
  <si>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</si>
  <si>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</si>
  <si>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</si>
  <si>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</si>
  <si>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</si>
  <si>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</si>
  <si>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</si>
  <si>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</si>
  <si>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</si>
  <si>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</si>
  <si>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</si>
  <si>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</si>
  <si>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</si>
  <si>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</si>
  <si>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</si>
  <si>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</si>
  <si>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</si>
  <si>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</si>
  <si>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</si>
  <si>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</si>
  <si>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</si>
  <si>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</si>
  <si>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</si>
  <si>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</si>
  <si>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</si>
  <si>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</si>
  <si>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</si>
  <si>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</si>
  <si>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</si>
  <si>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</si>
  <si>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</si>
  <si>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</si>
  <si>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</si>
  <si>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</si>
  <si>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</si>
  <si>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</si>
  <si>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</si>
  <si>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</si>
  <si>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</si>
  <si>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</si>
  <si>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</si>
  <si>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</si>
  <si>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</si>
  <si>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</si>
  <si>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</si>
  <si>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</si>
  <si>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</si>
  <si>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</si>
  <si>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</si>
  <si>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</si>
  <si>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</si>
  <si>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</si>
  <si>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</si>
  <si>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</si>
  <si>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</si>
  <si>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</si>
  <si>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</si>
  <si>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</si>
  <si>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</si>
  <si>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</si>
  <si>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</si>
  <si>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</si>
  <si>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</si>
  <si>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</si>
  <si>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</si>
  <si>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</si>
  <si>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</si>
  <si>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</si>
  <si>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</si>
  <si>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</si>
  <si>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</si>
  <si>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</si>
  <si>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</si>
  <si>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</si>
  <si>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</si>
  <si>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</si>
  <si>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</si>
  <si>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</si>
  <si>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</si>
  <si>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</si>
  <si>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</si>
  <si>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</si>
  <si>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</si>
  <si>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</si>
  <si>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</si>
  <si>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</si>
  <si>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Class III</t>
    <phoneticPr fontId="1" type="noConversion"/>
  </si>
  <si>
    <t>Hyundai
Merchant
Marine</t>
    <phoneticPr fontId="1" type="noConversion"/>
  </si>
  <si>
    <t>KIM JUYONG</t>
    <phoneticPr fontId="1" type="noConversion"/>
  </si>
  <si>
    <t>jjuya256@gmail.com</t>
    <phoneticPr fontId="1" type="noConversion"/>
  </si>
  <si>
    <t>Father, Mother, Sister 1</t>
    <phoneticPr fontId="1" type="noConversion"/>
  </si>
  <si>
    <t>2004ho, 103dong, Samhan goldenview Centeral , Beomjeon dong 450, Jin-gu, Busan, South Korea</t>
    <phoneticPr fontId="1" type="noConversion"/>
  </si>
  <si>
    <t>Japanese</t>
    <phoneticPr fontId="1" type="noConversion"/>
  </si>
  <si>
    <t>AL</t>
    <phoneticPr fontId="1" type="noConversion"/>
  </si>
  <si>
    <t>Dongcheon Highschool</t>
    <phoneticPr fontId="1" type="noConversion"/>
  </si>
  <si>
    <t>Korea Mokpo Maritime and Ocean University</t>
    <phoneticPr fontId="1" type="noConversion"/>
  </si>
  <si>
    <t>Engine</t>
    <phoneticPr fontId="1" type="noConversion"/>
  </si>
  <si>
    <t>MARIA ENERGY</t>
    <phoneticPr fontId="1" type="noConversion"/>
  </si>
  <si>
    <t>LNGC Membrane</t>
  </si>
  <si>
    <t>LNGC Membrane</t>
    <phoneticPr fontId="1" type="noConversion"/>
  </si>
  <si>
    <t>Class II</t>
    <phoneticPr fontId="1" type="noConversion"/>
  </si>
  <si>
    <t>LIBERIA</t>
    <phoneticPr fontId="1" type="noConversion"/>
  </si>
  <si>
    <t>PERICLES</t>
    <phoneticPr fontId="1" type="noConversion"/>
  </si>
  <si>
    <t>SAENURIHO</t>
    <phoneticPr fontId="1" type="noConversion"/>
  </si>
  <si>
    <t>NEO ENERGY</t>
    <phoneticPr fontId="1" type="noConversion"/>
  </si>
  <si>
    <t>HYUNDAI ECOPIA</t>
    <phoneticPr fontId="1" type="noConversion"/>
  </si>
  <si>
    <t>Wartsilar 31/50DF, 12V/50DF</t>
    <phoneticPr fontId="1" type="noConversion"/>
  </si>
  <si>
    <t>PANAMA</t>
    <phoneticPr fontId="1" type="noConversion"/>
  </si>
  <si>
    <t>MS 40-2</t>
    <phoneticPr fontId="1" type="noConversion"/>
  </si>
  <si>
    <t>2/E</t>
    <phoneticPr fontId="1" type="noConversion"/>
  </si>
  <si>
    <t>LIBERIA</t>
    <phoneticPr fontId="1" type="noConversion"/>
  </si>
  <si>
    <t>Wartsilar 31/50DF, 12V/50DF</t>
    <phoneticPr fontId="1" type="noConversion"/>
  </si>
  <si>
    <t>LNGC Membrane</t>
    <phoneticPr fontId="1" type="noConversion"/>
  </si>
  <si>
    <t>3/E</t>
    <phoneticPr fontId="1" type="noConversion"/>
  </si>
  <si>
    <t>Deck Cadet</t>
  </si>
  <si>
    <t>LIBERIA</t>
    <phoneticPr fontId="1" type="noConversion"/>
  </si>
  <si>
    <t>해영선박㈜</t>
    <phoneticPr fontId="1" type="noConversion"/>
  </si>
  <si>
    <t>LIBERIA</t>
    <phoneticPr fontId="1" type="noConversion"/>
  </si>
  <si>
    <t>Oil &amp; Chem</t>
  </si>
  <si>
    <t>Training ship</t>
  </si>
  <si>
    <t>R.O.K</t>
    <phoneticPr fontId="1" type="noConversion"/>
  </si>
  <si>
    <t>R.O.K</t>
    <phoneticPr fontId="1" type="noConversion"/>
  </si>
  <si>
    <t>MAN B&amp;W 6S50MC</t>
    <phoneticPr fontId="1" type="noConversion"/>
  </si>
  <si>
    <t>2025-03-11 ~ 2025-07-14</t>
    <phoneticPr fontId="1" type="noConversion"/>
  </si>
  <si>
    <t>2023-11-17 ~ 2024-02-04</t>
    <phoneticPr fontId="1" type="noConversion"/>
  </si>
  <si>
    <t>Experienced in the dock in dubai as 2/E</t>
    <phoneticPr fontId="1" type="noConversion"/>
  </si>
  <si>
    <t>Haeyeon Middleschool</t>
    <phoneticPr fontId="1" type="noConversion"/>
  </si>
  <si>
    <t>2015/03/02 ~ 2019/01/25</t>
    <phoneticPr fontId="1" type="noConversion"/>
  </si>
  <si>
    <t>Yeonpo Elem.school</t>
    <phoneticPr fontId="1" type="noConversion"/>
  </si>
  <si>
    <t>2012/03/02 ~ 2015/01/24</t>
    <phoneticPr fontId="1" type="noConversion"/>
  </si>
  <si>
    <t>2009/03/02 ~ 2012/01/18</t>
    <phoneticPr fontId="1" type="noConversion"/>
  </si>
  <si>
    <t>2003/03/02 ~ 2009/01/23</t>
    <phoneticPr fontId="1" type="noConversion"/>
  </si>
  <si>
    <t>Experienced in the PSC &amp; SIRE Inspection as G/E</t>
    <phoneticPr fontId="1" type="noConversion"/>
  </si>
  <si>
    <t>2020-08-14 ~ 2024-02-04</t>
    <phoneticPr fontId="1" type="noConversion"/>
  </si>
  <si>
    <t>Experienced in the PSC &amp; SIRE Inspection as 2/E</t>
    <phoneticPr fontId="1" type="noConversion"/>
  </si>
  <si>
    <t>82)010-9336-4049</t>
    <phoneticPr fontId="1" type="noConversion"/>
  </si>
  <si>
    <t>father / 82)010-3561-8808</t>
    <phoneticPr fontId="1" type="noConversion"/>
  </si>
  <si>
    <t>OPIc Speaking</t>
    <phoneticPr fontId="1" type="noConversion"/>
  </si>
  <si>
    <t>G/E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</si>
</sst>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231912</xdr:rowOff>
    </xdr:from>
    <xdr:to>
      <xdr:col>9</xdr:col>
      <xdr:colOff>0</xdr:colOff>
      <xdr:row>10</xdr:row>
      <xdr:rowOff>438977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8348" y="1167847"/>
          <a:ext cx="1565413" cy="159854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juya256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Normal="100" zoomScaleSheetLayoutView="100" workbookViewId="0">
      <selection activeCell="A2" sqref="A2:H69"/>
    </sheetView>
  </sheetViews>
  <sheetFormatPr defaultRowHeight="17.399999999999999"/>
  <sheetData>
    <row r="1" spans="1:8" ht="31.5" customHeight="1">
      <c r="A1" s="41" t="s">
        <v>38</v>
      </c>
      <c r="B1" s="41"/>
      <c r="C1" s="41"/>
      <c r="D1" s="41"/>
      <c r="E1" s="41"/>
      <c r="F1" s="41"/>
      <c r="G1" s="41"/>
      <c r="H1" s="41"/>
    </row>
    <row r="2" spans="1:8" ht="16.5" customHeight="1">
      <c r="A2" s="39" t="s">
        <v>68</v>
      </c>
      <c r="B2" s="39"/>
      <c r="C2" s="39"/>
      <c r="D2" s="39"/>
      <c r="E2" s="39"/>
      <c r="F2" s="39"/>
      <c r="G2" s="39"/>
      <c r="H2" s="39"/>
    </row>
    <row r="3" spans="1:8">
      <c r="A3" s="40"/>
      <c r="B3" s="40"/>
      <c r="C3" s="40"/>
      <c r="D3" s="40"/>
      <c r="E3" s="40"/>
      <c r="F3" s="40"/>
      <c r="G3" s="40"/>
      <c r="H3" s="40"/>
    </row>
    <row r="4" spans="1:8">
      <c r="A4" s="40"/>
      <c r="B4" s="40"/>
      <c r="C4" s="40"/>
      <c r="D4" s="40"/>
      <c r="E4" s="40"/>
      <c r="F4" s="40"/>
      <c r="G4" s="40"/>
      <c r="H4" s="40"/>
    </row>
    <row r="5" spans="1:8">
      <c r="A5" s="40"/>
      <c r="B5" s="40"/>
      <c r="C5" s="40"/>
      <c r="D5" s="40"/>
      <c r="E5" s="40"/>
      <c r="F5" s="40"/>
      <c r="G5" s="40"/>
      <c r="H5" s="40"/>
    </row>
    <row r="6" spans="1:8">
      <c r="A6" s="40"/>
      <c r="B6" s="40"/>
      <c r="C6" s="40"/>
      <c r="D6" s="40"/>
      <c r="E6" s="40"/>
      <c r="F6" s="40"/>
      <c r="G6" s="40"/>
      <c r="H6" s="40"/>
    </row>
    <row r="7" spans="1:8">
      <c r="A7" s="40"/>
      <c r="B7" s="40"/>
      <c r="C7" s="40"/>
      <c r="D7" s="40"/>
      <c r="E7" s="40"/>
      <c r="F7" s="40"/>
      <c r="G7" s="40"/>
      <c r="H7" s="40"/>
    </row>
    <row r="8" spans="1:8">
      <c r="A8" s="40"/>
      <c r="B8" s="40"/>
      <c r="C8" s="40"/>
      <c r="D8" s="40"/>
      <c r="E8" s="40"/>
      <c r="F8" s="40"/>
      <c r="G8" s="40"/>
      <c r="H8" s="40"/>
    </row>
    <row r="9" spans="1:8">
      <c r="A9" s="40"/>
      <c r="B9" s="40"/>
      <c r="C9" s="40"/>
      <c r="D9" s="40"/>
      <c r="E9" s="40"/>
      <c r="F9" s="40"/>
      <c r="G9" s="40"/>
      <c r="H9" s="40"/>
    </row>
    <row r="10" spans="1:8">
      <c r="A10" s="40"/>
      <c r="B10" s="40"/>
      <c r="C10" s="40"/>
      <c r="D10" s="40"/>
      <c r="E10" s="40"/>
      <c r="F10" s="40"/>
      <c r="G10" s="40"/>
      <c r="H10" s="40"/>
    </row>
    <row r="11" spans="1:8">
      <c r="A11" s="40"/>
      <c r="B11" s="40"/>
      <c r="C11" s="40"/>
      <c r="D11" s="40"/>
      <c r="E11" s="40"/>
      <c r="F11" s="40"/>
      <c r="G11" s="40"/>
      <c r="H11" s="40"/>
    </row>
    <row r="12" spans="1:8">
      <c r="A12" s="40"/>
      <c r="B12" s="40"/>
      <c r="C12" s="40"/>
      <c r="D12" s="40"/>
      <c r="E12" s="40"/>
      <c r="F12" s="40"/>
      <c r="G12" s="40"/>
      <c r="H12" s="40"/>
    </row>
    <row r="13" spans="1:8">
      <c r="A13" s="40"/>
      <c r="B13" s="40"/>
      <c r="C13" s="40"/>
      <c r="D13" s="40"/>
      <c r="E13" s="40"/>
      <c r="F13" s="40"/>
      <c r="G13" s="40"/>
      <c r="H13" s="40"/>
    </row>
    <row r="14" spans="1:8">
      <c r="A14" s="40"/>
      <c r="B14" s="40"/>
      <c r="C14" s="40"/>
      <c r="D14" s="40"/>
      <c r="E14" s="40"/>
      <c r="F14" s="40"/>
      <c r="G14" s="40"/>
      <c r="H14" s="40"/>
    </row>
    <row r="15" spans="1:8">
      <c r="A15" s="40"/>
      <c r="B15" s="40"/>
      <c r="C15" s="40"/>
      <c r="D15" s="40"/>
      <c r="E15" s="40"/>
      <c r="F15" s="40"/>
      <c r="G15" s="40"/>
      <c r="H15" s="40"/>
    </row>
    <row r="16" spans="1:8">
      <c r="A16" s="40"/>
      <c r="B16" s="40"/>
      <c r="C16" s="40"/>
      <c r="D16" s="40"/>
      <c r="E16" s="40"/>
      <c r="F16" s="40"/>
      <c r="G16" s="40"/>
      <c r="H16" s="40"/>
    </row>
    <row r="17" spans="1:8">
      <c r="A17" s="40"/>
      <c r="B17" s="40"/>
      <c r="C17" s="40"/>
      <c r="D17" s="40"/>
      <c r="E17" s="40"/>
      <c r="F17" s="40"/>
      <c r="G17" s="40"/>
      <c r="H17" s="40"/>
    </row>
    <row r="18" spans="1:8">
      <c r="A18" s="40"/>
      <c r="B18" s="40"/>
      <c r="C18" s="40"/>
      <c r="D18" s="40"/>
      <c r="E18" s="40"/>
      <c r="F18" s="40"/>
      <c r="G18" s="40"/>
      <c r="H18" s="40"/>
    </row>
    <row r="19" spans="1:8">
      <c r="A19" s="40"/>
      <c r="B19" s="40"/>
      <c r="C19" s="40"/>
      <c r="D19" s="40"/>
      <c r="E19" s="40"/>
      <c r="F19" s="40"/>
      <c r="G19" s="40"/>
      <c r="H19" s="40"/>
    </row>
    <row r="20" spans="1:8">
      <c r="A20" s="40"/>
      <c r="B20" s="40"/>
      <c r="C20" s="40"/>
      <c r="D20" s="40"/>
      <c r="E20" s="40"/>
      <c r="F20" s="40"/>
      <c r="G20" s="40"/>
      <c r="H20" s="40"/>
    </row>
    <row r="21" spans="1:8">
      <c r="A21" s="40"/>
      <c r="B21" s="40"/>
      <c r="C21" s="40"/>
      <c r="D21" s="40"/>
      <c r="E21" s="40"/>
      <c r="F21" s="40"/>
      <c r="G21" s="40"/>
      <c r="H21" s="40"/>
    </row>
    <row r="22" spans="1:8">
      <c r="A22" s="40"/>
      <c r="B22" s="40"/>
      <c r="C22" s="40"/>
      <c r="D22" s="40"/>
      <c r="E22" s="40"/>
      <c r="F22" s="40"/>
      <c r="G22" s="40"/>
      <c r="H22" s="40"/>
    </row>
    <row r="23" spans="1:8">
      <c r="A23" s="40"/>
      <c r="B23" s="40"/>
      <c r="C23" s="40"/>
      <c r="D23" s="40"/>
      <c r="E23" s="40"/>
      <c r="F23" s="40"/>
      <c r="G23" s="40"/>
      <c r="H23" s="40"/>
    </row>
    <row r="24" spans="1:8">
      <c r="A24" s="40"/>
      <c r="B24" s="40"/>
      <c r="C24" s="40"/>
      <c r="D24" s="40"/>
      <c r="E24" s="40"/>
      <c r="F24" s="40"/>
      <c r="G24" s="40"/>
      <c r="H24" s="40"/>
    </row>
    <row r="25" spans="1:8">
      <c r="A25" s="40"/>
      <c r="B25" s="40"/>
      <c r="C25" s="40"/>
      <c r="D25" s="40"/>
      <c r="E25" s="40"/>
      <c r="F25" s="40"/>
      <c r="G25" s="40"/>
      <c r="H25" s="40"/>
    </row>
    <row r="26" spans="1:8">
      <c r="A26" s="40"/>
      <c r="B26" s="40"/>
      <c r="C26" s="40"/>
      <c r="D26" s="40"/>
      <c r="E26" s="40"/>
      <c r="F26" s="40"/>
      <c r="G26" s="40"/>
      <c r="H26" s="40"/>
    </row>
    <row r="27" spans="1:8">
      <c r="A27" s="40"/>
      <c r="B27" s="40"/>
      <c r="C27" s="40"/>
      <c r="D27" s="40"/>
      <c r="E27" s="40"/>
      <c r="F27" s="40"/>
      <c r="G27" s="40"/>
      <c r="H27" s="40"/>
    </row>
    <row r="28" spans="1:8">
      <c r="A28" s="40"/>
      <c r="B28" s="40"/>
      <c r="C28" s="40"/>
      <c r="D28" s="40"/>
      <c r="E28" s="40"/>
      <c r="F28" s="40"/>
      <c r="G28" s="40"/>
      <c r="H28" s="40"/>
    </row>
    <row r="29" spans="1:8">
      <c r="A29" s="40"/>
      <c r="B29" s="40"/>
      <c r="C29" s="40"/>
      <c r="D29" s="40"/>
      <c r="E29" s="40"/>
      <c r="F29" s="40"/>
      <c r="G29" s="40"/>
      <c r="H29" s="40"/>
    </row>
    <row r="30" spans="1:8">
      <c r="A30" s="40"/>
      <c r="B30" s="40"/>
      <c r="C30" s="40"/>
      <c r="D30" s="40"/>
      <c r="E30" s="40"/>
      <c r="F30" s="40"/>
      <c r="G30" s="40"/>
      <c r="H30" s="40"/>
    </row>
    <row r="31" spans="1:8">
      <c r="A31" s="40"/>
      <c r="B31" s="40"/>
      <c r="C31" s="40"/>
      <c r="D31" s="40"/>
      <c r="E31" s="40"/>
      <c r="F31" s="40"/>
      <c r="G31" s="40"/>
      <c r="H31" s="40"/>
    </row>
    <row r="32" spans="1:8">
      <c r="A32" s="40"/>
      <c r="B32" s="40"/>
      <c r="C32" s="40"/>
      <c r="D32" s="40"/>
      <c r="E32" s="40"/>
      <c r="F32" s="40"/>
      <c r="G32" s="40"/>
      <c r="H32" s="40"/>
    </row>
    <row r="33" spans="1:8">
      <c r="A33" s="40"/>
      <c r="B33" s="40"/>
      <c r="C33" s="40"/>
      <c r="D33" s="40"/>
      <c r="E33" s="40"/>
      <c r="F33" s="40"/>
      <c r="G33" s="40"/>
      <c r="H33" s="40"/>
    </row>
    <row r="34" spans="1:8">
      <c r="A34" s="40"/>
      <c r="B34" s="40"/>
      <c r="C34" s="40"/>
      <c r="D34" s="40"/>
      <c r="E34" s="40"/>
      <c r="F34" s="40"/>
      <c r="G34" s="40"/>
      <c r="H34" s="40"/>
    </row>
    <row r="35" spans="1:8">
      <c r="A35" s="40"/>
      <c r="B35" s="40"/>
      <c r="C35" s="40"/>
      <c r="D35" s="40"/>
      <c r="E35" s="40"/>
      <c r="F35" s="40"/>
      <c r="G35" s="40"/>
      <c r="H35" s="40"/>
    </row>
    <row r="36" spans="1:8">
      <c r="A36" s="40"/>
      <c r="B36" s="40"/>
      <c r="C36" s="40"/>
      <c r="D36" s="40"/>
      <c r="E36" s="40"/>
      <c r="F36" s="40"/>
      <c r="G36" s="40"/>
      <c r="H36" s="40"/>
    </row>
    <row r="37" spans="1:8">
      <c r="A37" s="40"/>
      <c r="B37" s="40"/>
      <c r="C37" s="40"/>
      <c r="D37" s="40"/>
      <c r="E37" s="40"/>
      <c r="F37" s="40"/>
      <c r="G37" s="40"/>
      <c r="H37" s="40"/>
    </row>
    <row r="38" spans="1:8">
      <c r="A38" s="40"/>
      <c r="B38" s="40"/>
      <c r="C38" s="40"/>
      <c r="D38" s="40"/>
      <c r="E38" s="40"/>
      <c r="F38" s="40"/>
      <c r="G38" s="40"/>
      <c r="H38" s="40"/>
    </row>
    <row r="39" spans="1:8">
      <c r="A39" s="40"/>
      <c r="B39" s="40"/>
      <c r="C39" s="40"/>
      <c r="D39" s="40"/>
      <c r="E39" s="40"/>
      <c r="F39" s="40"/>
      <c r="G39" s="40"/>
      <c r="H39" s="40"/>
    </row>
    <row r="40" spans="1:8">
      <c r="A40" s="40"/>
      <c r="B40" s="40"/>
      <c r="C40" s="40"/>
      <c r="D40" s="40"/>
      <c r="E40" s="40"/>
      <c r="F40" s="40"/>
      <c r="G40" s="40"/>
      <c r="H40" s="40"/>
    </row>
    <row r="41" spans="1:8">
      <c r="A41" s="40"/>
      <c r="B41" s="40"/>
      <c r="C41" s="40"/>
      <c r="D41" s="40"/>
      <c r="E41" s="40"/>
      <c r="F41" s="40"/>
      <c r="G41" s="40"/>
      <c r="H41" s="40"/>
    </row>
    <row r="42" spans="1:8">
      <c r="A42" s="40"/>
      <c r="B42" s="40"/>
      <c r="C42" s="40"/>
      <c r="D42" s="40"/>
      <c r="E42" s="40"/>
      <c r="F42" s="40"/>
      <c r="G42" s="40"/>
      <c r="H42" s="40"/>
    </row>
    <row r="43" spans="1:8">
      <c r="A43" s="40"/>
      <c r="B43" s="40"/>
      <c r="C43" s="40"/>
      <c r="D43" s="40"/>
      <c r="E43" s="40"/>
      <c r="F43" s="40"/>
      <c r="G43" s="40"/>
      <c r="H43" s="40"/>
    </row>
    <row r="44" spans="1:8">
      <c r="A44" s="40"/>
      <c r="B44" s="40"/>
      <c r="C44" s="40"/>
      <c r="D44" s="40"/>
      <c r="E44" s="40"/>
      <c r="F44" s="40"/>
      <c r="G44" s="40"/>
      <c r="H44" s="40"/>
    </row>
    <row r="45" spans="1:8">
      <c r="A45" s="40"/>
      <c r="B45" s="40"/>
      <c r="C45" s="40"/>
      <c r="D45" s="40"/>
      <c r="E45" s="40"/>
      <c r="F45" s="40"/>
      <c r="G45" s="40"/>
      <c r="H45" s="40"/>
    </row>
    <row r="46" spans="1:8">
      <c r="A46" s="40"/>
      <c r="B46" s="40"/>
      <c r="C46" s="40"/>
      <c r="D46" s="40"/>
      <c r="E46" s="40"/>
      <c r="F46" s="40"/>
      <c r="G46" s="40"/>
      <c r="H46" s="40"/>
    </row>
    <row r="47" spans="1:8">
      <c r="A47" s="40"/>
      <c r="B47" s="40"/>
      <c r="C47" s="40"/>
      <c r="D47" s="40"/>
      <c r="E47" s="40"/>
      <c r="F47" s="40"/>
      <c r="G47" s="40"/>
      <c r="H47" s="40"/>
    </row>
    <row r="48" spans="1:8">
      <c r="A48" s="40"/>
      <c r="B48" s="40"/>
      <c r="C48" s="40"/>
      <c r="D48" s="40"/>
      <c r="E48" s="40"/>
      <c r="F48" s="40"/>
      <c r="G48" s="40"/>
      <c r="H48" s="40"/>
    </row>
    <row r="49" spans="1:8">
      <c r="A49" s="40"/>
      <c r="B49" s="40"/>
      <c r="C49" s="40"/>
      <c r="D49" s="40"/>
      <c r="E49" s="40"/>
      <c r="F49" s="40"/>
      <c r="G49" s="40"/>
      <c r="H49" s="40"/>
    </row>
    <row r="50" spans="1:8">
      <c r="A50" s="40"/>
      <c r="B50" s="40"/>
      <c r="C50" s="40"/>
      <c r="D50" s="40"/>
      <c r="E50" s="40"/>
      <c r="F50" s="40"/>
      <c r="G50" s="40"/>
      <c r="H50" s="40"/>
    </row>
    <row r="51" spans="1:8">
      <c r="A51" s="40"/>
      <c r="B51" s="40"/>
      <c r="C51" s="40"/>
      <c r="D51" s="40"/>
      <c r="E51" s="40"/>
      <c r="F51" s="40"/>
      <c r="G51" s="40"/>
      <c r="H51" s="40"/>
    </row>
    <row r="52" spans="1:8">
      <c r="A52" s="40"/>
      <c r="B52" s="40"/>
      <c r="C52" s="40"/>
      <c r="D52" s="40"/>
      <c r="E52" s="40"/>
      <c r="F52" s="40"/>
      <c r="G52" s="40"/>
      <c r="H52" s="40"/>
    </row>
    <row r="53" spans="1:8">
      <c r="A53" s="40"/>
      <c r="B53" s="40"/>
      <c r="C53" s="40"/>
      <c r="D53" s="40"/>
      <c r="E53" s="40"/>
      <c r="F53" s="40"/>
      <c r="G53" s="40"/>
      <c r="H53" s="40"/>
    </row>
    <row r="54" spans="1:8">
      <c r="A54" s="40"/>
      <c r="B54" s="40"/>
      <c r="C54" s="40"/>
      <c r="D54" s="40"/>
      <c r="E54" s="40"/>
      <c r="F54" s="40"/>
      <c r="G54" s="40"/>
      <c r="H54" s="40"/>
    </row>
    <row r="55" spans="1:8">
      <c r="A55" s="40"/>
      <c r="B55" s="40"/>
      <c r="C55" s="40"/>
      <c r="D55" s="40"/>
      <c r="E55" s="40"/>
      <c r="F55" s="40"/>
      <c r="G55" s="40"/>
      <c r="H55" s="40"/>
    </row>
    <row r="56" spans="1:8">
      <c r="A56" s="40"/>
      <c r="B56" s="40"/>
      <c r="C56" s="40"/>
      <c r="D56" s="40"/>
      <c r="E56" s="40"/>
      <c r="F56" s="40"/>
      <c r="G56" s="40"/>
      <c r="H56" s="40"/>
    </row>
    <row r="57" spans="1:8">
      <c r="A57" s="40"/>
      <c r="B57" s="40"/>
      <c r="C57" s="40"/>
      <c r="D57" s="40"/>
      <c r="E57" s="40"/>
      <c r="F57" s="40"/>
      <c r="G57" s="40"/>
      <c r="H57" s="40"/>
    </row>
    <row r="58" spans="1:8">
      <c r="A58" s="40"/>
      <c r="B58" s="40"/>
      <c r="C58" s="40"/>
      <c r="D58" s="40"/>
      <c r="E58" s="40"/>
      <c r="F58" s="40"/>
      <c r="G58" s="40"/>
      <c r="H58" s="40"/>
    </row>
    <row r="59" spans="1:8">
      <c r="A59" s="40"/>
      <c r="B59" s="40"/>
      <c r="C59" s="40"/>
      <c r="D59" s="40"/>
      <c r="E59" s="40"/>
      <c r="F59" s="40"/>
      <c r="G59" s="40"/>
      <c r="H59" s="40"/>
    </row>
    <row r="60" spans="1:8">
      <c r="A60" s="40"/>
      <c r="B60" s="40"/>
      <c r="C60" s="40"/>
      <c r="D60" s="40"/>
      <c r="E60" s="40"/>
      <c r="F60" s="40"/>
      <c r="G60" s="40"/>
      <c r="H60" s="40"/>
    </row>
    <row r="61" spans="1:8">
      <c r="A61" s="40"/>
      <c r="B61" s="40"/>
      <c r="C61" s="40"/>
      <c r="D61" s="40"/>
      <c r="E61" s="40"/>
      <c r="F61" s="40"/>
      <c r="G61" s="40"/>
      <c r="H61" s="40"/>
    </row>
    <row r="62" spans="1:8">
      <c r="A62" s="40"/>
      <c r="B62" s="40"/>
      <c r="C62" s="40"/>
      <c r="D62" s="40"/>
      <c r="E62" s="40"/>
      <c r="F62" s="40"/>
      <c r="G62" s="40"/>
      <c r="H62" s="40"/>
    </row>
    <row r="63" spans="1:8">
      <c r="A63" s="40"/>
      <c r="B63" s="40"/>
      <c r="C63" s="40"/>
      <c r="D63" s="40"/>
      <c r="E63" s="40"/>
      <c r="F63" s="40"/>
      <c r="G63" s="40"/>
      <c r="H63" s="40"/>
    </row>
    <row r="64" spans="1:8">
      <c r="A64" s="40"/>
      <c r="B64" s="40"/>
      <c r="C64" s="40"/>
      <c r="D64" s="40"/>
      <c r="E64" s="40"/>
      <c r="F64" s="40"/>
      <c r="G64" s="40"/>
      <c r="H64" s="40"/>
    </row>
    <row r="65" spans="1:8">
      <c r="A65" s="40"/>
      <c r="B65" s="40"/>
      <c r="C65" s="40"/>
      <c r="D65" s="40"/>
      <c r="E65" s="40"/>
      <c r="F65" s="40"/>
      <c r="G65" s="40"/>
      <c r="H65" s="40"/>
    </row>
    <row r="66" spans="1:8">
      <c r="A66" s="40"/>
      <c r="B66" s="40"/>
      <c r="C66" s="40"/>
      <c r="D66" s="40"/>
      <c r="E66" s="40"/>
      <c r="F66" s="40"/>
      <c r="G66" s="40"/>
      <c r="H66" s="40"/>
    </row>
    <row r="67" spans="1:8">
      <c r="A67" s="40"/>
      <c r="B67" s="40"/>
      <c r="C67" s="40"/>
      <c r="D67" s="40"/>
      <c r="E67" s="40"/>
      <c r="F67" s="40"/>
      <c r="G67" s="40"/>
      <c r="H67" s="40"/>
    </row>
    <row r="68" spans="1:8">
      <c r="A68" s="40"/>
      <c r="B68" s="40"/>
      <c r="C68" s="40"/>
      <c r="D68" s="40"/>
      <c r="E68" s="40"/>
      <c r="F68" s="40"/>
      <c r="G68" s="40"/>
      <c r="H68" s="40"/>
    </row>
    <row r="69" spans="1:8">
      <c r="A69" s="40"/>
      <c r="B69" s="40"/>
      <c r="C69" s="40"/>
      <c r="D69" s="40"/>
      <c r="E69" s="40"/>
      <c r="F69" s="40"/>
      <c r="G69" s="40"/>
      <c r="H69" s="40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zoomScaleNormal="100" zoomScaleSheetLayoutView="100" workbookViewId="0">
      <selection activeCell="A18" sqref="A18"/>
    </sheetView>
  </sheetViews>
  <sheetFormatPr defaultColWidth="9" defaultRowHeight="15.6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2" t="s">
        <v>48</v>
      </c>
      <c r="C1" s="42"/>
      <c r="D1" s="42"/>
      <c r="E1" s="42"/>
      <c r="F1" s="42"/>
      <c r="G1" s="43" t="s">
        <v>22</v>
      </c>
      <c r="H1" s="44"/>
      <c r="I1" s="45"/>
    </row>
    <row r="2" spans="1:9" ht="20.100000000000001" customHeight="1">
      <c r="A2" s="5"/>
      <c r="B2" s="42"/>
      <c r="C2" s="42"/>
      <c r="D2" s="42"/>
      <c r="E2" s="42"/>
      <c r="F2" s="42"/>
      <c r="G2" s="43" t="s">
        <v>40</v>
      </c>
      <c r="H2" s="44"/>
      <c r="I2" s="45"/>
    </row>
    <row r="3" spans="1:9" ht="30" customHeight="1" thickBot="1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7" t="s">
        <v>39</v>
      </c>
      <c r="C5" s="48"/>
      <c r="D5" s="4" t="s">
        <v>20</v>
      </c>
      <c r="E5" s="49">
        <v>31374</v>
      </c>
      <c r="F5" s="50"/>
      <c r="G5" s="51" t="s">
        <v>4</v>
      </c>
      <c r="H5" s="52"/>
      <c r="I5" s="53"/>
    </row>
    <row r="6" spans="1:9" ht="18" customHeight="1">
      <c r="A6" s="4" t="s">
        <v>3</v>
      </c>
      <c r="B6" s="47" t="s">
        <v>23</v>
      </c>
      <c r="C6" s="48"/>
      <c r="D6" s="4" t="s">
        <v>5</v>
      </c>
      <c r="E6" s="47" t="s">
        <v>25</v>
      </c>
      <c r="F6" s="48"/>
      <c r="G6" s="58" t="e" vm="1">
        <v>#VALUE!</v>
      </c>
      <c r="H6" s="59"/>
      <c r="I6" s="60"/>
    </row>
    <row r="7" spans="1:9" ht="18" customHeight="1">
      <c r="A7" s="4" t="s">
        <v>19</v>
      </c>
      <c r="B7" s="47" t="s">
        <v>41</v>
      </c>
      <c r="C7" s="48"/>
      <c r="D7" s="4" t="s">
        <v>21</v>
      </c>
      <c r="E7" s="67" t="s">
        <v>42</v>
      </c>
      <c r="F7" s="68"/>
      <c r="G7" s="61"/>
      <c r="H7" s="62"/>
      <c r="I7" s="63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7" t="s">
        <v>45</v>
      </c>
      <c r="F8" s="68"/>
      <c r="G8" s="61"/>
      <c r="H8" s="62"/>
      <c r="I8" s="63"/>
    </row>
    <row r="9" spans="1:9" ht="18" customHeight="1">
      <c r="A9" s="4" t="s">
        <v>1</v>
      </c>
      <c r="B9" s="69" t="s">
        <v>46</v>
      </c>
      <c r="C9" s="56"/>
      <c r="D9" s="56"/>
      <c r="E9" s="56"/>
      <c r="F9" s="48"/>
      <c r="G9" s="61"/>
      <c r="H9" s="62"/>
      <c r="I9" s="63"/>
    </row>
    <row r="10" spans="1:9" ht="35.1" customHeight="1">
      <c r="A10" s="4" t="s">
        <v>2</v>
      </c>
      <c r="B10" s="70" t="s">
        <v>47</v>
      </c>
      <c r="C10" s="71"/>
      <c r="D10" s="71"/>
      <c r="E10" s="71"/>
      <c r="F10" s="72"/>
      <c r="G10" s="64"/>
      <c r="H10" s="65"/>
      <c r="I10" s="66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4" t="s">
        <v>26</v>
      </c>
      <c r="B12" s="54"/>
      <c r="C12" s="54"/>
      <c r="D12" s="54"/>
      <c r="E12" s="54"/>
      <c r="F12" s="54"/>
      <c r="G12" s="54"/>
      <c r="H12" s="54"/>
      <c r="I12" s="54"/>
    </row>
    <row r="13" spans="1:9" ht="5.0999999999999996" customHeight="1" thickTop="1">
      <c r="A13" s="55"/>
      <c r="B13" s="55"/>
      <c r="C13" s="55"/>
      <c r="D13" s="55"/>
      <c r="E13" s="55"/>
      <c r="F13" s="55"/>
      <c r="G13" s="55"/>
      <c r="H13" s="55"/>
      <c r="I13" s="55"/>
    </row>
    <row r="14" spans="1:9" ht="18" customHeight="1">
      <c r="A14" s="3" t="s">
        <v>27</v>
      </c>
      <c r="B14" s="51" t="s">
        <v>28</v>
      </c>
      <c r="C14" s="52"/>
      <c r="D14" s="53"/>
      <c r="E14" s="51" t="s">
        <v>29</v>
      </c>
      <c r="F14" s="53"/>
      <c r="G14" s="51" t="s">
        <v>30</v>
      </c>
      <c r="H14" s="52"/>
      <c r="I14" s="53"/>
    </row>
    <row r="15" spans="1:9" ht="18" customHeight="1">
      <c r="A15" s="28" t="s">
        <v>49</v>
      </c>
      <c r="B15" s="47" t="s">
        <v>50</v>
      </c>
      <c r="C15" s="56"/>
      <c r="D15" s="48"/>
      <c r="E15" s="47">
        <v>850</v>
      </c>
      <c r="F15" s="48"/>
      <c r="G15" s="57">
        <v>45414</v>
      </c>
      <c r="H15" s="56"/>
      <c r="I15" s="48"/>
    </row>
    <row r="16" spans="1:9" ht="18" customHeight="1">
      <c r="A16" s="28" t="s">
        <v>49</v>
      </c>
      <c r="B16" s="47" t="s">
        <v>51</v>
      </c>
      <c r="C16" s="56"/>
      <c r="D16" s="48"/>
      <c r="E16" s="47" t="s">
        <v>56</v>
      </c>
      <c r="F16" s="48"/>
      <c r="G16" s="57">
        <v>45658</v>
      </c>
      <c r="H16" s="56"/>
      <c r="I16" s="48"/>
    </row>
    <row r="17" spans="1:9" ht="18" customHeight="1">
      <c r="A17" s="28" t="s">
        <v>54</v>
      </c>
      <c r="B17" s="47" t="s">
        <v>52</v>
      </c>
      <c r="C17" s="56"/>
      <c r="D17" s="48"/>
      <c r="E17" s="47" t="s">
        <v>57</v>
      </c>
      <c r="F17" s="48"/>
      <c r="G17" s="57">
        <v>44927</v>
      </c>
      <c r="H17" s="56"/>
      <c r="I17" s="48"/>
    </row>
    <row r="18" spans="1:9" ht="18" customHeight="1">
      <c r="A18" s="28" t="s">
        <v>55</v>
      </c>
      <c r="B18" s="47" t="s">
        <v>53</v>
      </c>
      <c r="C18" s="56"/>
      <c r="D18" s="48"/>
      <c r="E18" s="47" t="s">
        <v>58</v>
      </c>
      <c r="F18" s="48"/>
      <c r="G18" s="57">
        <v>44562</v>
      </c>
      <c r="H18" s="56"/>
      <c r="I18" s="48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4" t="s">
        <v>31</v>
      </c>
      <c r="B20" s="54"/>
      <c r="C20" s="54"/>
      <c r="D20" s="54"/>
      <c r="E20" s="54"/>
      <c r="F20" s="54"/>
      <c r="G20" s="54"/>
      <c r="H20" s="54"/>
      <c r="I20" s="54"/>
    </row>
    <row r="21" spans="1:9" s="14" customFormat="1" ht="5.0999999999999996" customHeight="1" thickTop="1">
      <c r="A21" s="55"/>
      <c r="B21" s="55"/>
      <c r="C21" s="55"/>
      <c r="D21" s="55"/>
      <c r="E21" s="55"/>
      <c r="F21" s="55"/>
      <c r="G21" s="55"/>
      <c r="H21" s="55"/>
      <c r="I21" s="55"/>
    </row>
    <row r="22" spans="1:9" s="14" customFormat="1" ht="18" customHeight="1">
      <c r="A22" s="75" t="s">
        <v>32</v>
      </c>
      <c r="B22" s="75"/>
      <c r="C22" s="75"/>
      <c r="D22" s="75" t="s">
        <v>33</v>
      </c>
      <c r="E22" s="75"/>
      <c r="F22" s="75" t="s">
        <v>34</v>
      </c>
      <c r="G22" s="75"/>
      <c r="H22" s="75"/>
      <c r="I22" s="75"/>
    </row>
    <row r="23" spans="1:9" s="14" customFormat="1" ht="18" customHeight="1">
      <c r="A23" s="73" t="s">
        <v>59</v>
      </c>
      <c r="B23" s="73"/>
      <c r="C23" s="73"/>
      <c r="D23" s="74" t="s">
        <v>60</v>
      </c>
      <c r="E23" s="74"/>
      <c r="F23" s="74" t="s">
        <v>63</v>
      </c>
      <c r="G23" s="74"/>
      <c r="H23" s="74"/>
      <c r="I23" s="74"/>
    </row>
    <row r="24" spans="1:9" s="14" customFormat="1" ht="18" customHeight="1">
      <c r="A24" s="73" t="s">
        <v>61</v>
      </c>
      <c r="B24" s="73"/>
      <c r="C24" s="73"/>
      <c r="D24" s="74" t="s">
        <v>62</v>
      </c>
      <c r="E24" s="74"/>
      <c r="F24" s="74" t="s">
        <v>64</v>
      </c>
      <c r="G24" s="74"/>
      <c r="H24" s="74"/>
      <c r="I24" s="74"/>
    </row>
    <row r="25" spans="1:9" s="14" customFormat="1" ht="18" customHeight="1">
      <c r="A25" s="73" t="s">
        <v>65</v>
      </c>
      <c r="B25" s="73"/>
      <c r="C25" s="73"/>
      <c r="D25" s="73" t="s">
        <v>66</v>
      </c>
      <c r="E25" s="73"/>
      <c r="F25" s="74" t="s">
        <v>67</v>
      </c>
      <c r="G25" s="74"/>
      <c r="H25" s="74"/>
      <c r="I25" s="7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4" t="s">
        <v>7</v>
      </c>
      <c r="B27" s="54"/>
      <c r="C27" s="54"/>
      <c r="D27" s="54"/>
      <c r="E27" s="54"/>
      <c r="F27" s="54"/>
      <c r="G27" s="54"/>
      <c r="H27" s="54"/>
      <c r="I27" s="54"/>
    </row>
    <row r="28" spans="1:9" s="14" customFormat="1" ht="5.0999999999999996" customHeight="1" thickTop="1">
      <c r="A28" s="55"/>
      <c r="B28" s="55"/>
      <c r="C28" s="55"/>
      <c r="D28" s="55"/>
      <c r="E28" s="55"/>
      <c r="F28" s="55"/>
      <c r="G28" s="55"/>
      <c r="H28" s="55"/>
      <c r="I28" s="55"/>
    </row>
    <row r="29" spans="1:9" s="14" customFormat="1" ht="18" customHeight="1">
      <c r="A29" s="75" t="s">
        <v>35</v>
      </c>
      <c r="B29" s="75"/>
      <c r="C29" s="75" t="s">
        <v>28</v>
      </c>
      <c r="D29" s="75"/>
      <c r="E29" s="75"/>
      <c r="F29" s="75"/>
      <c r="G29" s="75"/>
      <c r="H29" s="75"/>
      <c r="I29" s="75"/>
    </row>
    <row r="30" spans="1:9" s="14" customFormat="1" ht="18" customHeight="1">
      <c r="A30" s="74" t="s">
        <v>69</v>
      </c>
      <c r="B30" s="74"/>
      <c r="C30" s="47" t="s">
        <v>87</v>
      </c>
      <c r="D30" s="56"/>
      <c r="E30" s="56"/>
      <c r="F30" s="56"/>
      <c r="G30" s="56"/>
      <c r="H30" s="56"/>
      <c r="I30" s="48"/>
    </row>
    <row r="31" spans="1:9" s="14" customFormat="1" ht="18" customHeight="1">
      <c r="A31" s="74" t="s">
        <v>70</v>
      </c>
      <c r="B31" s="74"/>
      <c r="C31" s="47" t="s">
        <v>88</v>
      </c>
      <c r="D31" s="56"/>
      <c r="E31" s="56"/>
      <c r="F31" s="56"/>
      <c r="G31" s="56"/>
      <c r="H31" s="56"/>
      <c r="I31" s="48"/>
    </row>
    <row r="32" spans="1:9" s="14" customFormat="1" ht="18" customHeight="1">
      <c r="A32" s="74" t="s">
        <v>71</v>
      </c>
      <c r="B32" s="74"/>
      <c r="C32" s="47" t="s">
        <v>72</v>
      </c>
      <c r="D32" s="56"/>
      <c r="E32" s="56"/>
      <c r="F32" s="56"/>
      <c r="G32" s="56"/>
      <c r="H32" s="56"/>
      <c r="I32" s="48"/>
    </row>
    <row r="33" spans="1:12" s="14" customFormat="1" ht="9.9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12" s="14" customFormat="1" ht="18" customHeight="1" thickBot="1">
      <c r="A34" s="54" t="s">
        <v>36</v>
      </c>
      <c r="B34" s="54"/>
      <c r="C34" s="54"/>
      <c r="D34" s="54"/>
      <c r="E34" s="54"/>
      <c r="F34" s="54"/>
      <c r="G34" s="54"/>
      <c r="H34" s="54"/>
      <c r="I34" s="54"/>
    </row>
    <row r="35" spans="1:12" s="14" customFormat="1" ht="5.0999999999999996" customHeight="1" thickTop="1">
      <c r="A35" s="55"/>
      <c r="B35" s="55"/>
      <c r="C35" s="55"/>
      <c r="D35" s="55"/>
      <c r="E35" s="55"/>
      <c r="F35" s="55"/>
      <c r="G35" s="55"/>
      <c r="H35" s="55"/>
      <c r="I35" s="55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6" t="s">
        <v>73</v>
      </c>
      <c r="B37" s="76" t="s">
        <v>74</v>
      </c>
      <c r="C37" s="77" t="s">
        <v>75</v>
      </c>
      <c r="D37" s="77" t="s">
        <v>76</v>
      </c>
      <c r="E37" s="19">
        <v>136739</v>
      </c>
      <c r="F37" s="78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6"/>
      <c r="B38" s="76"/>
      <c r="C38" s="76"/>
      <c r="D38" s="76"/>
      <c r="E38" s="29">
        <v>26000</v>
      </c>
      <c r="F38" s="79"/>
      <c r="G38" s="80" t="str">
        <f>DATEDIF(G37,I37,"Y") &amp; "Y " &amp; DATEDIF(G37,I37,"YM") &amp; "M " &amp; DATEDIF(G37,I37,"MD") &amp; "D"</f>
        <v>0Y 4M 16D</v>
      </c>
      <c r="H38" s="81"/>
      <c r="I38" s="82"/>
    </row>
    <row r="39" spans="1:12" s="14" customFormat="1" ht="18" customHeight="1">
      <c r="A39" s="76" t="s">
        <v>73</v>
      </c>
      <c r="B39" s="76" t="s">
        <v>74</v>
      </c>
      <c r="C39" s="77" t="s">
        <v>75</v>
      </c>
      <c r="D39" s="77" t="s">
        <v>76</v>
      </c>
      <c r="E39" s="19">
        <v>136739</v>
      </c>
      <c r="F39" s="78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6"/>
      <c r="B40" s="76"/>
      <c r="C40" s="76"/>
      <c r="D40" s="76"/>
      <c r="E40" s="29">
        <v>26000</v>
      </c>
      <c r="F40" s="79"/>
      <c r="G40" s="80" t="str">
        <f>DATEDIF(G39,I39,"Y") &amp; "Y " &amp; DATEDIF(G39,I39,"YM") &amp; "M " &amp; DATEDIF(G39,I39,"MD") &amp; "D"</f>
        <v>0Y 5M 6D</v>
      </c>
      <c r="H40" s="81"/>
      <c r="I40" s="82"/>
    </row>
    <row r="41" spans="1:12" s="14" customFormat="1" ht="18" customHeight="1">
      <c r="A41" s="76" t="s">
        <v>73</v>
      </c>
      <c r="B41" s="76" t="s">
        <v>74</v>
      </c>
      <c r="C41" s="77" t="s">
        <v>75</v>
      </c>
      <c r="D41" s="77" t="s">
        <v>76</v>
      </c>
      <c r="E41" s="19">
        <v>136739</v>
      </c>
      <c r="F41" s="78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6"/>
      <c r="B42" s="76"/>
      <c r="C42" s="76"/>
      <c r="D42" s="76"/>
      <c r="E42" s="29">
        <v>26000</v>
      </c>
      <c r="F42" s="79"/>
      <c r="G42" s="80" t="str">
        <f>DATEDIF(G41,I41,"Y") &amp; "Y " &amp; DATEDIF(G41,I41,"YM") &amp; "M " &amp; DATEDIF(G41,I41,"MD") &amp; "D"</f>
        <v>0Y 10M 22D</v>
      </c>
      <c r="H42" s="81"/>
      <c r="I42" s="82"/>
    </row>
    <row r="43" spans="1:12" s="14" customFormat="1" ht="18" customHeight="1">
      <c r="A43" s="77" t="s">
        <v>80</v>
      </c>
      <c r="B43" s="76" t="s">
        <v>74</v>
      </c>
      <c r="C43" s="77" t="s">
        <v>75</v>
      </c>
      <c r="D43" s="77" t="s">
        <v>76</v>
      </c>
      <c r="E43" s="19">
        <v>127242</v>
      </c>
      <c r="F43" s="78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6"/>
      <c r="B44" s="76"/>
      <c r="C44" s="76"/>
      <c r="D44" s="76"/>
      <c r="E44" s="20">
        <v>26800</v>
      </c>
      <c r="F44" s="79"/>
      <c r="G44" s="80" t="str">
        <f>DATEDIF(G43,I43,"Y") &amp; "Y " &amp; DATEDIF(G43,I43,"YM") &amp; "M " &amp; DATEDIF(G43,I43,"MD") &amp; "D"</f>
        <v>0Y 2M 1D</v>
      </c>
      <c r="H44" s="81"/>
      <c r="I44" s="82"/>
    </row>
    <row r="45" spans="1:12" s="14" customFormat="1" ht="18" customHeight="1">
      <c r="A45" s="76" t="s">
        <v>81</v>
      </c>
      <c r="B45" s="76" t="s">
        <v>82</v>
      </c>
      <c r="C45" s="77" t="s">
        <v>75</v>
      </c>
      <c r="D45" s="77" t="s">
        <v>76</v>
      </c>
      <c r="E45" s="19">
        <v>111124</v>
      </c>
      <c r="F45" s="78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6"/>
      <c r="B46" s="76"/>
      <c r="C46" s="76"/>
      <c r="D46" s="76"/>
      <c r="E46" s="20">
        <v>26800</v>
      </c>
      <c r="F46" s="79"/>
      <c r="G46" s="80" t="str">
        <f>DATEDIF(G45,I45,"Y") &amp; "Y " &amp; DATEDIF(G45,I45,"YM") &amp; "M " &amp; DATEDIF(G45,I45,"MD") &amp; "D"</f>
        <v>0Y 6M 19D</v>
      </c>
      <c r="H46" s="81"/>
      <c r="I46" s="82"/>
      <c r="J46" s="17"/>
    </row>
    <row r="47" spans="1:12" s="14" customFormat="1" ht="18" customHeight="1">
      <c r="A47" s="76" t="s">
        <v>81</v>
      </c>
      <c r="B47" s="76" t="s">
        <v>82</v>
      </c>
      <c r="C47" s="77" t="s">
        <v>75</v>
      </c>
      <c r="D47" s="77" t="s">
        <v>76</v>
      </c>
      <c r="E47" s="19">
        <v>111124</v>
      </c>
      <c r="F47" s="78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6"/>
      <c r="B48" s="76"/>
      <c r="C48" s="76"/>
      <c r="D48" s="76"/>
      <c r="E48" s="20">
        <v>26800</v>
      </c>
      <c r="F48" s="79"/>
      <c r="G48" s="80" t="str">
        <f>DATEDIF(G47,I47,"Y") &amp; "Y " &amp; DATEDIF(G47,I47,"YM") &amp; "M " &amp; DATEDIF(G47,I47,"MD") &amp; "D"</f>
        <v>0Y 4M 3D</v>
      </c>
      <c r="H48" s="81"/>
      <c r="I48" s="82"/>
      <c r="J48" s="17"/>
    </row>
    <row r="49" spans="1:10" s="14" customFormat="1" ht="18" customHeight="1">
      <c r="A49" s="77" t="s">
        <v>85</v>
      </c>
      <c r="B49" s="76" t="s">
        <v>84</v>
      </c>
      <c r="C49" s="77" t="s">
        <v>75</v>
      </c>
      <c r="D49" s="77" t="s">
        <v>76</v>
      </c>
      <c r="E49" s="19">
        <v>119233</v>
      </c>
      <c r="F49" s="78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6"/>
      <c r="B50" s="76"/>
      <c r="C50" s="76"/>
      <c r="D50" s="76"/>
      <c r="E50" s="20">
        <v>26900</v>
      </c>
      <c r="F50" s="79"/>
      <c r="G50" s="80" t="str">
        <f>DATEDIF(G49,I49,"Y") &amp; "Y " &amp; DATEDIF(G49,I49,"YM") &amp; "M " &amp; DATEDIF(G49,I49,"MD") &amp; "D"</f>
        <v>0Y 2M 22D</v>
      </c>
      <c r="H50" s="81"/>
      <c r="I50" s="82"/>
      <c r="J50" s="17"/>
    </row>
    <row r="51" spans="1:10" s="14" customFormat="1" ht="18" customHeight="1">
      <c r="A51" s="76" t="s">
        <v>81</v>
      </c>
      <c r="B51" s="76" t="s">
        <v>82</v>
      </c>
      <c r="C51" s="77" t="s">
        <v>75</v>
      </c>
      <c r="D51" s="77" t="s">
        <v>76</v>
      </c>
      <c r="E51" s="19">
        <v>111124</v>
      </c>
      <c r="F51" s="78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6"/>
      <c r="B52" s="76"/>
      <c r="C52" s="76"/>
      <c r="D52" s="76"/>
      <c r="E52" s="20">
        <v>26800</v>
      </c>
      <c r="F52" s="79"/>
      <c r="G52" s="80" t="str">
        <f>DATEDIF(G51,I51,"Y") &amp; "Y " &amp; DATEDIF(G51,I51,"YM") &amp; "M " &amp; DATEDIF(G51,I51,"MD") &amp; "D"</f>
        <v>0Y 7M 28D</v>
      </c>
      <c r="H52" s="81"/>
      <c r="I52" s="82"/>
      <c r="J52" s="17"/>
    </row>
    <row r="53" spans="1:10" s="14" customFormat="1" ht="18" customHeight="1">
      <c r="A53" s="77" t="s">
        <v>85</v>
      </c>
      <c r="B53" s="76" t="s">
        <v>84</v>
      </c>
      <c r="C53" s="77" t="s">
        <v>75</v>
      </c>
      <c r="D53" s="77" t="s">
        <v>76</v>
      </c>
      <c r="E53" s="19">
        <v>119233</v>
      </c>
      <c r="F53" s="78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6"/>
      <c r="B54" s="76"/>
      <c r="C54" s="76"/>
      <c r="D54" s="76"/>
      <c r="E54" s="20">
        <v>26900</v>
      </c>
      <c r="F54" s="79"/>
      <c r="G54" s="80" t="str">
        <f>DATEDIF(G53,I53,"Y") &amp; "Y " &amp; DATEDIF(G53,I53,"YM") &amp; "M " &amp; DATEDIF(G53,I53,"MD") &amp; "D"</f>
        <v>0Y 3M 20D</v>
      </c>
      <c r="H54" s="81"/>
      <c r="I54" s="82"/>
      <c r="J54" s="17"/>
    </row>
    <row r="55" spans="1:10" s="14" customFormat="1" ht="18" customHeight="1">
      <c r="A55" s="76"/>
      <c r="B55" s="76"/>
      <c r="C55" s="77"/>
      <c r="D55" s="77"/>
      <c r="E55" s="19"/>
      <c r="F55" s="78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6"/>
      <c r="B56" s="76"/>
      <c r="C56" s="76"/>
      <c r="D56" s="76"/>
      <c r="E56" s="20"/>
      <c r="F56" s="79"/>
      <c r="G56" s="80" t="str">
        <f>DATEDIF(G55,I55,"Y") &amp; "Y " &amp; DATEDIF(G55,I55,"YM") &amp; "M " &amp; DATEDIF(G55,I55,"MD") &amp; "D"</f>
        <v>0Y 0M 0D</v>
      </c>
      <c r="H56" s="81"/>
      <c r="I56" s="82"/>
      <c r="J56" s="17"/>
    </row>
    <row r="57" spans="1:10" s="14" customFormat="1" ht="18" customHeight="1">
      <c r="A57" s="76"/>
      <c r="B57" s="76"/>
      <c r="C57" s="77"/>
      <c r="D57" s="77"/>
      <c r="E57" s="19"/>
      <c r="F57" s="78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6"/>
      <c r="B58" s="76"/>
      <c r="C58" s="76"/>
      <c r="D58" s="76"/>
      <c r="E58" s="20"/>
      <c r="F58" s="79"/>
      <c r="G58" s="80" t="str">
        <f>DATEDIF(G57,I57,"Y") &amp; "Y " &amp; DATEDIF(G57,I57,"YM") &amp; "M " &amp; DATEDIF(G57,I57,"MD") &amp; "D"</f>
        <v>0Y 0M 0D</v>
      </c>
      <c r="H58" s="81"/>
      <c r="I58" s="82"/>
      <c r="J58" s="17"/>
    </row>
    <row r="59" spans="1:10" s="14" customFormat="1" ht="18" customHeight="1">
      <c r="A59" s="78"/>
      <c r="B59" s="78"/>
      <c r="C59" s="83"/>
      <c r="D59" s="77"/>
      <c r="E59" s="19"/>
      <c r="F59" s="78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79"/>
      <c r="B60" s="79"/>
      <c r="C60" s="84"/>
      <c r="D60" s="76"/>
      <c r="E60" s="20"/>
      <c r="F60" s="79"/>
      <c r="G60" s="80" t="str">
        <f>DATEDIF(G59,I59,"Y") &amp; "Y " &amp; DATEDIF(G59,I59,"YM") &amp; "M " &amp; DATEDIF(G59,I59,"MD") &amp; "D"</f>
        <v>0Y 0M 0D</v>
      </c>
      <c r="H60" s="81"/>
      <c r="I60" s="82"/>
      <c r="J60" s="17"/>
    </row>
    <row r="61" spans="1:10" s="14" customFormat="1" ht="18" customHeight="1">
      <c r="A61" s="78"/>
      <c r="B61" s="78"/>
      <c r="C61" s="83"/>
      <c r="D61" s="77"/>
      <c r="E61" s="19"/>
      <c r="F61" s="78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79"/>
      <c r="B62" s="79"/>
      <c r="C62" s="84"/>
      <c r="D62" s="76"/>
      <c r="E62" s="20"/>
      <c r="F62" s="79"/>
      <c r="G62" s="80" t="str">
        <f>DATEDIF(G61,I61,"Y") &amp; "Y " &amp; DATEDIF(G61,I61,"YM") &amp; "M " &amp; DATEDIF(G61,I61,"MD") &amp; "D"</f>
        <v>0Y 0M 0D</v>
      </c>
      <c r="H62" s="81"/>
      <c r="I62" s="82"/>
      <c r="J62" s="17"/>
    </row>
    <row r="63" spans="1:10" s="14" customFormat="1" ht="18" customHeight="1">
      <c r="A63" s="78"/>
      <c r="B63" s="78"/>
      <c r="C63" s="83"/>
      <c r="D63" s="77"/>
      <c r="E63" s="19"/>
      <c r="F63" s="78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79"/>
      <c r="B64" s="79"/>
      <c r="C64" s="84"/>
      <c r="D64" s="76"/>
      <c r="E64" s="20"/>
      <c r="F64" s="79"/>
      <c r="G64" s="80" t="str">
        <f>DATEDIF(G63,I63,"Y") &amp; "Y " &amp; DATEDIF(G63,I63,"YM") &amp; "M " &amp; DATEDIF(G63,I63,"MD") &amp; "D"</f>
        <v>0Y 0M 0D</v>
      </c>
      <c r="H64" s="81"/>
      <c r="I64" s="82"/>
      <c r="J64" s="17"/>
    </row>
    <row r="65" spans="1:10" s="14" customFormat="1" ht="18" customHeight="1">
      <c r="A65" s="76"/>
      <c r="B65" s="76"/>
      <c r="C65" s="77"/>
      <c r="D65" s="77"/>
      <c r="E65" s="19"/>
      <c r="F65" s="78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6"/>
      <c r="B66" s="76"/>
      <c r="C66" s="76"/>
      <c r="D66" s="76"/>
      <c r="E66" s="20"/>
      <c r="F66" s="79"/>
      <c r="G66" s="80" t="str">
        <f>DATEDIF(G65,I65,"Y") &amp; "Y " &amp; DATEDIF(G65,I65,"YM") &amp; "M " &amp; DATEDIF(G65,I65,"MD") &amp; "D"</f>
        <v>0Y 0M 0D</v>
      </c>
      <c r="H66" s="81"/>
      <c r="I66" s="82"/>
      <c r="J66" s="17"/>
    </row>
    <row r="67" spans="1:10" s="14" customFormat="1" ht="18" customHeight="1">
      <c r="A67" s="76"/>
      <c r="B67" s="76"/>
      <c r="C67" s="77"/>
      <c r="D67" s="77"/>
      <c r="E67" s="19"/>
      <c r="F67" s="78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6"/>
      <c r="B68" s="76"/>
      <c r="C68" s="76"/>
      <c r="D68" s="76"/>
      <c r="E68" s="20"/>
      <c r="F68" s="79"/>
      <c r="G68" s="80" t="str">
        <f>DATEDIF(G67,I67,"Y") &amp; "Y " &amp; DATEDIF(G67,I67,"YM") &amp; "M " &amp; DATEDIF(G67,I67,"MD") &amp; "D"</f>
        <v>0Y 0M 0D</v>
      </c>
      <c r="H68" s="81"/>
      <c r="I68" s="82"/>
      <c r="J68" s="17"/>
    </row>
    <row r="69" spans="1:10" s="14" customFormat="1" ht="18" customHeight="1">
      <c r="A69" s="78"/>
      <c r="B69" s="78"/>
      <c r="C69" s="83"/>
      <c r="D69" s="77"/>
      <c r="E69" s="19"/>
      <c r="F69" s="78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79"/>
      <c r="B70" s="79"/>
      <c r="C70" s="84"/>
      <c r="D70" s="76"/>
      <c r="E70" s="20"/>
      <c r="F70" s="79"/>
      <c r="G70" s="80" t="str">
        <f>DATEDIF(G69,I69,"Y") &amp; "Y " &amp; DATEDIF(G69,I69,"YM") &amp; "M " &amp; DATEDIF(G69,I69,"MD") &amp; "D"</f>
        <v>0Y 0M 0D</v>
      </c>
      <c r="H70" s="81"/>
      <c r="I70" s="82"/>
      <c r="J70" s="17"/>
    </row>
    <row r="71" spans="1:10" s="14" customFormat="1" ht="18" customHeight="1">
      <c r="A71" s="78"/>
      <c r="B71" s="78"/>
      <c r="C71" s="83"/>
      <c r="D71" s="77"/>
      <c r="E71" s="19"/>
      <c r="F71" s="78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79"/>
      <c r="B72" s="79"/>
      <c r="C72" s="84"/>
      <c r="D72" s="76"/>
      <c r="E72" s="20"/>
      <c r="F72" s="79"/>
      <c r="G72" s="80" t="str">
        <f>DATEDIF(G71,I71,"Y") &amp; "Y " &amp; DATEDIF(G71,I71,"YM") &amp; "M " &amp; DATEDIF(G71,I71,"MD") &amp; "D"</f>
        <v>0Y 0M 0D</v>
      </c>
      <c r="H72" s="81"/>
      <c r="I72" s="82"/>
      <c r="J72" s="17"/>
    </row>
    <row r="73" spans="1:10" s="14" customFormat="1" ht="18" customHeight="1">
      <c r="A73" s="78"/>
      <c r="B73" s="78"/>
      <c r="C73" s="83"/>
      <c r="D73" s="77"/>
      <c r="E73" s="19"/>
      <c r="F73" s="78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79"/>
      <c r="B74" s="79"/>
      <c r="C74" s="84"/>
      <c r="D74" s="76"/>
      <c r="E74" s="20"/>
      <c r="F74" s="79"/>
      <c r="G74" s="80" t="str">
        <f>DATEDIF(G73,I73,"Y") &amp; "Y " &amp; DATEDIF(G73,I73,"YM") &amp; "M " &amp; DATEDIF(G73,I73,"MD") &amp; "D"</f>
        <v>0Y 0M 0D</v>
      </c>
      <c r="H74" s="81"/>
      <c r="I74" s="82"/>
      <c r="J74" s="17"/>
    </row>
    <row r="75" spans="1:10" s="14" customFormat="1" ht="18" customHeight="1">
      <c r="A75" s="78"/>
      <c r="B75" s="78"/>
      <c r="C75" s="83"/>
      <c r="D75" s="77"/>
      <c r="E75" s="19"/>
      <c r="F75" s="78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79"/>
      <c r="B76" s="79"/>
      <c r="C76" s="84"/>
      <c r="D76" s="76"/>
      <c r="E76" s="20"/>
      <c r="F76" s="79"/>
      <c r="G76" s="80" t="str">
        <f>DATEDIF(G75,I75,"Y") &amp; "Y " &amp; DATEDIF(G75,I75,"YM") &amp; "M " &amp; DATEDIF(G75,I75,"MD") &amp; "D"</f>
        <v>0Y 0M 0D</v>
      </c>
      <c r="H76" s="81"/>
      <c r="I76" s="82"/>
      <c r="J76" s="17"/>
    </row>
    <row r="77" spans="1:10" s="14" customFormat="1" ht="18" customHeight="1">
      <c r="A77" s="78"/>
      <c r="B77" s="78"/>
      <c r="C77" s="83"/>
      <c r="D77" s="77"/>
      <c r="E77" s="19"/>
      <c r="F77" s="78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79"/>
      <c r="B78" s="79"/>
      <c r="C78" s="84"/>
      <c r="D78" s="76"/>
      <c r="E78" s="20"/>
      <c r="F78" s="79"/>
      <c r="G78" s="80" t="str">
        <f>DATEDIF(G77,I77,"Y") &amp; "Y " &amp; DATEDIF(G77,I77,"YM") &amp; "M " &amp; DATEDIF(G77,I77,"MD") &amp; "D"</f>
        <v>0Y 0M 0D</v>
      </c>
      <c r="H78" s="81"/>
      <c r="I78" s="82"/>
      <c r="J78" s="17"/>
    </row>
    <row r="79" spans="1:10" s="14" customFormat="1" ht="18" customHeight="1">
      <c r="A79" s="78"/>
      <c r="B79" s="78"/>
      <c r="C79" s="83"/>
      <c r="D79" s="77"/>
      <c r="E79" s="19"/>
      <c r="F79" s="78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79"/>
      <c r="B80" s="79"/>
      <c r="C80" s="84"/>
      <c r="D80" s="76"/>
      <c r="E80" s="20"/>
      <c r="F80" s="79"/>
      <c r="G80" s="80" t="str">
        <f>DATEDIF(G79,I79,"Y") &amp; "Y " &amp; DATEDIF(G79,I79,"YM") &amp; "M " &amp; DATEDIF(G79,I79,"MD") &amp; "D"</f>
        <v>0Y 0M 0D</v>
      </c>
      <c r="H80" s="81"/>
      <c r="I80" s="82"/>
      <c r="J80" s="17"/>
    </row>
    <row r="81" spans="1:10" s="14" customFormat="1" ht="18" customHeight="1">
      <c r="A81" s="76"/>
      <c r="B81" s="76"/>
      <c r="C81" s="77"/>
      <c r="D81" s="77"/>
      <c r="E81" s="19"/>
      <c r="F81" s="78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6"/>
      <c r="B82" s="76"/>
      <c r="C82" s="76"/>
      <c r="D82" s="76"/>
      <c r="E82" s="20"/>
      <c r="F82" s="79"/>
      <c r="G82" s="80" t="str">
        <f>DATEDIF(G81,I81,"Y") &amp; "Y " &amp; DATEDIF(G81,I81,"YM") &amp; "M " &amp; DATEDIF(G81,I81,"MD") &amp; "D"</f>
        <v>0Y 0M 0D</v>
      </c>
      <c r="H82" s="81"/>
      <c r="I82" s="82"/>
      <c r="J82" s="17"/>
    </row>
    <row r="83" spans="1:10" s="14" customFormat="1" ht="18" customHeight="1">
      <c r="A83" s="76"/>
      <c r="B83" s="76"/>
      <c r="C83" s="77"/>
      <c r="D83" s="77"/>
      <c r="E83" s="19"/>
      <c r="F83" s="78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6"/>
      <c r="B84" s="76"/>
      <c r="C84" s="76"/>
      <c r="D84" s="76"/>
      <c r="E84" s="20"/>
      <c r="F84" s="79"/>
      <c r="G84" s="80" t="str">
        <f>DATEDIF(G83,I83,"Y") &amp; "Y " &amp; DATEDIF(G83,I83,"YM") &amp; "M " &amp; DATEDIF(G83,I83,"MD") &amp; "D"</f>
        <v>0Y 0M 0D</v>
      </c>
      <c r="H84" s="81"/>
      <c r="I84" s="82"/>
      <c r="J84" s="17"/>
    </row>
    <row r="85" spans="1:10" s="14" customFormat="1" ht="18" customHeight="1">
      <c r="A85" s="76"/>
      <c r="B85" s="76"/>
      <c r="C85" s="77"/>
      <c r="D85" s="77"/>
      <c r="E85" s="19"/>
      <c r="F85" s="78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6"/>
      <c r="B86" s="76"/>
      <c r="C86" s="76"/>
      <c r="D86" s="76"/>
      <c r="E86" s="20"/>
      <c r="F86" s="79"/>
      <c r="G86" s="80" t="str">
        <f>DATEDIF(G85,I85,"Y") &amp; "Y " &amp; DATEDIF(G85,I85,"YM") &amp; "M " &amp; DATEDIF(G85,I85,"MD") &amp; "D"</f>
        <v>0Y 0M 0D</v>
      </c>
      <c r="H86" s="81"/>
      <c r="I86" s="82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6" t="s">
        <v>18</v>
      </c>
      <c r="B88" s="86"/>
      <c r="C88" s="86"/>
      <c r="D88" s="86"/>
      <c r="E88" s="86"/>
      <c r="F88" s="86"/>
      <c r="G88" s="86"/>
      <c r="H88" s="86"/>
      <c r="I88" s="86"/>
      <c r="J88" s="17"/>
    </row>
    <row r="89" spans="1:10" s="14" customFormat="1" ht="18" customHeight="1">
      <c r="A89" s="85" t="s">
        <v>24</v>
      </c>
      <c r="B89" s="85"/>
      <c r="C89" s="85"/>
      <c r="D89" s="85"/>
      <c r="E89" s="85"/>
      <c r="F89" s="85"/>
      <c r="G89" s="85"/>
      <c r="H89" s="85"/>
      <c r="I89" s="85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17"/>
    </row>
    <row r="109" spans="1:10" s="14" customFormat="1" ht="18" customHeight="1">
      <c r="A109" s="85"/>
      <c r="B109" s="85"/>
      <c r="C109" s="85"/>
      <c r="D109" s="85"/>
      <c r="E109" s="85"/>
      <c r="F109" s="85"/>
      <c r="G109" s="85"/>
      <c r="H109" s="85"/>
      <c r="I109" s="85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1"/>
  <sheetViews>
    <sheetView tabSelected="1" topLeftCell="A34" zoomScale="115" zoomScaleNormal="115" zoomScaleSheetLayoutView="100" workbookViewId="0">
      <selection activeCell="K9" sqref="K9"/>
    </sheetView>
  </sheetViews>
  <sheetFormatPr defaultColWidth="9" defaultRowHeight="15.6"/>
  <cols>
    <col min="1" max="1" width="13.59765625" style="2" customWidth="1"/>
    <col min="2" max="2" width="10.59765625" style="1" customWidth="1"/>
    <col min="3" max="3" width="11.59765625" style="1" customWidth="1"/>
    <col min="4" max="4" width="14.59765625" style="2" customWidth="1"/>
    <col min="5" max="5" width="9.59765625" style="1" customWidth="1"/>
    <col min="6" max="6" width="7.59765625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42" t="s">
        <v>86</v>
      </c>
      <c r="C1" s="42"/>
      <c r="D1" s="42"/>
      <c r="E1" s="42"/>
      <c r="F1" s="42"/>
      <c r="G1" s="43" t="s">
        <v>22</v>
      </c>
      <c r="H1" s="44"/>
      <c r="I1" s="45"/>
    </row>
    <row r="2" spans="1:9" ht="20.100000000000001" customHeight="1">
      <c r="A2" s="33"/>
      <c r="B2" s="42"/>
      <c r="C2" s="42"/>
      <c r="D2" s="42"/>
      <c r="E2" s="42"/>
      <c r="F2" s="42"/>
      <c r="G2" s="43" t="s">
        <v>147</v>
      </c>
      <c r="H2" s="44"/>
      <c r="I2" s="45"/>
    </row>
    <row r="3" spans="1:9" ht="30" customHeight="1" thickBot="1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7" t="s">
        <v>97</v>
      </c>
      <c r="C5" s="48"/>
      <c r="D5" s="4" t="s">
        <v>20</v>
      </c>
      <c r="E5" s="57">
        <v>35278</v>
      </c>
      <c r="F5" s="92"/>
      <c r="G5" s="51" t="s">
        <v>4</v>
      </c>
      <c r="H5" s="52"/>
      <c r="I5" s="53"/>
    </row>
    <row r="6" spans="1:9" ht="18" customHeight="1">
      <c r="A6" s="4" t="s">
        <v>3</v>
      </c>
      <c r="B6" s="47" t="s">
        <v>23</v>
      </c>
      <c r="C6" s="48"/>
      <c r="D6" s="4" t="s">
        <v>5</v>
      </c>
      <c r="E6" s="47" t="s">
        <v>25</v>
      </c>
      <c r="F6" s="48"/>
      <c r="G6" s="58"/>
      <c r="H6" s="59"/>
      <c r="I6" s="60"/>
    </row>
    <row r="7" spans="1:9" ht="18" customHeight="1">
      <c r="A7" s="4" t="s">
        <v>19</v>
      </c>
      <c r="B7" s="47" t="s">
        <v>89</v>
      </c>
      <c r="C7" s="48"/>
      <c r="D7" s="4" t="s">
        <v>21</v>
      </c>
      <c r="E7" s="67" t="s">
        <v>144</v>
      </c>
      <c r="F7" s="68"/>
      <c r="G7" s="61"/>
      <c r="H7" s="62"/>
      <c r="I7" s="63"/>
    </row>
    <row r="8" spans="1:9" ht="18" customHeight="1">
      <c r="A8" s="4" t="s">
        <v>11</v>
      </c>
      <c r="B8" s="21"/>
      <c r="C8" s="22"/>
      <c r="D8" s="4" t="s">
        <v>17</v>
      </c>
      <c r="E8" s="87" t="s">
        <v>145</v>
      </c>
      <c r="F8" s="88"/>
      <c r="G8" s="61"/>
      <c r="H8" s="62"/>
      <c r="I8" s="63"/>
    </row>
    <row r="9" spans="1:9" ht="18" customHeight="1">
      <c r="A9" s="4" t="s">
        <v>1</v>
      </c>
      <c r="B9" s="69" t="s">
        <v>98</v>
      </c>
      <c r="C9" s="56"/>
      <c r="D9" s="56"/>
      <c r="E9" s="56"/>
      <c r="F9" s="48"/>
      <c r="G9" s="61"/>
      <c r="H9" s="62"/>
      <c r="I9" s="63"/>
    </row>
    <row r="10" spans="1:9" ht="18" customHeight="1">
      <c r="A10" s="4" t="s">
        <v>90</v>
      </c>
      <c r="B10" s="93" t="s">
        <v>99</v>
      </c>
      <c r="C10" s="94"/>
      <c r="D10" s="94"/>
      <c r="E10" s="94"/>
      <c r="F10" s="95"/>
      <c r="G10" s="61"/>
      <c r="H10" s="62"/>
      <c r="I10" s="63"/>
    </row>
    <row r="11" spans="1:9" ht="35.1" customHeight="1">
      <c r="A11" s="4" t="s">
        <v>2</v>
      </c>
      <c r="B11" s="89" t="s">
        <v>100</v>
      </c>
      <c r="C11" s="90"/>
      <c r="D11" s="90"/>
      <c r="E11" s="90"/>
      <c r="F11" s="91"/>
      <c r="G11" s="64"/>
      <c r="H11" s="65"/>
      <c r="I11" s="66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4" t="s">
        <v>26</v>
      </c>
      <c r="B13" s="54"/>
      <c r="C13" s="54"/>
      <c r="D13" s="54"/>
      <c r="E13" s="54"/>
      <c r="F13" s="54"/>
      <c r="G13" s="54"/>
      <c r="H13" s="54"/>
      <c r="I13" s="54"/>
    </row>
    <row r="14" spans="1:9" ht="5.0999999999999996" customHeight="1" thickTop="1">
      <c r="A14" s="55"/>
      <c r="B14" s="55"/>
      <c r="C14" s="55"/>
      <c r="D14" s="55"/>
      <c r="E14" s="55"/>
      <c r="F14" s="55"/>
      <c r="G14" s="55"/>
      <c r="H14" s="55"/>
      <c r="I14" s="55"/>
    </row>
    <row r="15" spans="1:9" ht="18" customHeight="1">
      <c r="A15" s="3" t="s">
        <v>27</v>
      </c>
      <c r="B15" s="51" t="s">
        <v>28</v>
      </c>
      <c r="C15" s="52"/>
      <c r="D15" s="53"/>
      <c r="E15" s="51" t="s">
        <v>29</v>
      </c>
      <c r="F15" s="53"/>
      <c r="G15" s="51" t="s">
        <v>30</v>
      </c>
      <c r="H15" s="52"/>
      <c r="I15" s="53"/>
    </row>
    <row r="16" spans="1:9" ht="18" customHeight="1">
      <c r="A16" s="28" t="s">
        <v>49</v>
      </c>
      <c r="B16" s="47" t="s">
        <v>50</v>
      </c>
      <c r="C16" s="56"/>
      <c r="D16" s="48"/>
      <c r="E16" s="47">
        <v>765</v>
      </c>
      <c r="F16" s="48"/>
      <c r="G16" s="57">
        <v>46105</v>
      </c>
      <c r="H16" s="56"/>
      <c r="I16" s="48"/>
    </row>
    <row r="17" spans="1:9" ht="18" customHeight="1">
      <c r="A17" s="28" t="s">
        <v>101</v>
      </c>
      <c r="B17" s="47" t="s">
        <v>146</v>
      </c>
      <c r="C17" s="56"/>
      <c r="D17" s="48"/>
      <c r="E17" s="47" t="s">
        <v>102</v>
      </c>
      <c r="F17" s="48"/>
      <c r="G17" s="57">
        <v>46105</v>
      </c>
      <c r="H17" s="56"/>
      <c r="I17" s="48"/>
    </row>
    <row r="18" spans="1:9" ht="18" customHeight="1">
      <c r="A18" s="28"/>
      <c r="B18" s="47"/>
      <c r="C18" s="56"/>
      <c r="D18" s="48"/>
      <c r="E18" s="47"/>
      <c r="F18" s="48"/>
      <c r="G18" s="57"/>
      <c r="H18" s="56"/>
      <c r="I18" s="48"/>
    </row>
    <row r="19" spans="1:9" ht="18" customHeight="1">
      <c r="A19" s="28"/>
      <c r="B19" s="47"/>
      <c r="C19" s="56"/>
      <c r="D19" s="48"/>
      <c r="E19" s="47"/>
      <c r="F19" s="48"/>
      <c r="G19" s="57"/>
      <c r="H19" s="56"/>
      <c r="I19" s="48"/>
    </row>
    <row r="20" spans="1:9" ht="18" customHeight="1">
      <c r="A20" s="28"/>
      <c r="B20" s="47"/>
      <c r="C20" s="56"/>
      <c r="D20" s="48"/>
      <c r="E20" s="47"/>
      <c r="F20" s="48"/>
      <c r="G20" s="57"/>
      <c r="H20" s="56"/>
      <c r="I20" s="48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4" t="s">
        <v>31</v>
      </c>
      <c r="B22" s="54"/>
      <c r="C22" s="54"/>
      <c r="D22" s="54"/>
      <c r="E22" s="54"/>
      <c r="F22" s="54"/>
      <c r="G22" s="54"/>
      <c r="H22" s="54"/>
      <c r="I22" s="54"/>
    </row>
    <row r="23" spans="1:9" s="14" customFormat="1" ht="5.0999999999999996" customHeight="1" thickTop="1">
      <c r="A23" s="96"/>
      <c r="B23" s="96"/>
      <c r="C23" s="96"/>
      <c r="D23" s="96"/>
      <c r="E23" s="96"/>
      <c r="F23" s="96"/>
      <c r="G23" s="96"/>
      <c r="H23" s="96"/>
      <c r="I23" s="96"/>
    </row>
    <row r="24" spans="1:9" s="14" customFormat="1" ht="18" customHeight="1">
      <c r="A24" s="51" t="s">
        <v>32</v>
      </c>
      <c r="B24" s="52"/>
      <c r="C24" s="53"/>
      <c r="D24" s="51" t="s">
        <v>91</v>
      </c>
      <c r="E24" s="53"/>
      <c r="F24" s="51" t="s">
        <v>34</v>
      </c>
      <c r="G24" s="52"/>
      <c r="H24" s="52"/>
      <c r="I24" s="53"/>
    </row>
    <row r="25" spans="1:9" s="14" customFormat="1" ht="18" customHeight="1">
      <c r="A25" s="47" t="s">
        <v>104</v>
      </c>
      <c r="B25" s="56"/>
      <c r="C25" s="48"/>
      <c r="D25" s="47" t="s">
        <v>105</v>
      </c>
      <c r="E25" s="48"/>
      <c r="F25" s="47" t="s">
        <v>136</v>
      </c>
      <c r="G25" s="56"/>
      <c r="H25" s="56"/>
      <c r="I25" s="48"/>
    </row>
    <row r="26" spans="1:9" s="14" customFormat="1" ht="18" customHeight="1">
      <c r="A26" s="47" t="s">
        <v>103</v>
      </c>
      <c r="B26" s="56"/>
      <c r="C26" s="48"/>
      <c r="D26" s="47" t="s">
        <v>92</v>
      </c>
      <c r="E26" s="48"/>
      <c r="F26" s="47" t="s">
        <v>138</v>
      </c>
      <c r="G26" s="56"/>
      <c r="H26" s="56"/>
      <c r="I26" s="48"/>
    </row>
    <row r="27" spans="1:9" s="14" customFormat="1" ht="18" customHeight="1">
      <c r="A27" s="47" t="s">
        <v>135</v>
      </c>
      <c r="B27" s="56"/>
      <c r="C27" s="48"/>
      <c r="D27" s="47" t="s">
        <v>92</v>
      </c>
      <c r="E27" s="48"/>
      <c r="F27" s="47" t="s">
        <v>139</v>
      </c>
      <c r="G27" s="56"/>
      <c r="H27" s="56"/>
      <c r="I27" s="48"/>
    </row>
    <row r="28" spans="1:9" s="14" customFormat="1" ht="18" customHeight="1">
      <c r="A28" s="47" t="s">
        <v>137</v>
      </c>
      <c r="B28" s="56"/>
      <c r="C28" s="48"/>
      <c r="D28" s="47" t="s">
        <v>92</v>
      </c>
      <c r="E28" s="48"/>
      <c r="F28" s="47" t="s">
        <v>140</v>
      </c>
      <c r="G28" s="56"/>
      <c r="H28" s="56"/>
      <c r="I28" s="48"/>
    </row>
    <row r="29" spans="1:9" s="14" customFormat="1" ht="20.100000000000001" customHeight="1" thickBot="1">
      <c r="A29" s="54" t="s">
        <v>93</v>
      </c>
      <c r="B29" s="54"/>
      <c r="C29" s="54"/>
      <c r="D29" s="54"/>
      <c r="E29" s="54"/>
      <c r="F29" s="54"/>
      <c r="G29" s="54"/>
      <c r="H29" s="54"/>
      <c r="I29" s="54"/>
    </row>
    <row r="30" spans="1:9" s="14" customFormat="1" ht="5.0999999999999996" customHeight="1" thickTop="1">
      <c r="A30" s="96"/>
      <c r="B30" s="96"/>
      <c r="C30" s="96"/>
      <c r="D30" s="96"/>
      <c r="E30" s="96"/>
      <c r="F30" s="96"/>
      <c r="G30" s="96"/>
      <c r="H30" s="96"/>
      <c r="I30" s="96"/>
    </row>
    <row r="31" spans="1:9" s="14" customFormat="1" ht="18" customHeight="1">
      <c r="A31" s="51" t="s">
        <v>35</v>
      </c>
      <c r="B31" s="53"/>
      <c r="C31" s="51" t="s">
        <v>28</v>
      </c>
      <c r="D31" s="52"/>
      <c r="E31" s="52"/>
      <c r="F31" s="52"/>
      <c r="G31" s="52"/>
      <c r="H31" s="52"/>
      <c r="I31" s="53"/>
    </row>
    <row r="32" spans="1:9" s="14" customFormat="1" ht="18" customHeight="1">
      <c r="A32" s="74" t="s">
        <v>132</v>
      </c>
      <c r="B32" s="74"/>
      <c r="C32" s="47" t="s">
        <v>141</v>
      </c>
      <c r="D32" s="56"/>
      <c r="E32" s="56"/>
      <c r="F32" s="56"/>
      <c r="G32" s="56"/>
      <c r="H32" s="56"/>
      <c r="I32" s="48"/>
    </row>
    <row r="33" spans="1:12" s="14" customFormat="1" ht="18" customHeight="1">
      <c r="A33" s="74" t="s">
        <v>133</v>
      </c>
      <c r="B33" s="74"/>
      <c r="C33" s="47" t="s">
        <v>134</v>
      </c>
      <c r="D33" s="56"/>
      <c r="E33" s="56"/>
      <c r="F33" s="56"/>
      <c r="G33" s="56"/>
      <c r="H33" s="56"/>
      <c r="I33" s="48"/>
    </row>
    <row r="34" spans="1:12" s="14" customFormat="1" ht="18" customHeight="1">
      <c r="A34" s="74" t="s">
        <v>142</v>
      </c>
      <c r="B34" s="74"/>
      <c r="C34" s="47" t="s">
        <v>143</v>
      </c>
      <c r="D34" s="56"/>
      <c r="E34" s="56"/>
      <c r="F34" s="56"/>
      <c r="G34" s="56"/>
      <c r="H34" s="56"/>
      <c r="I34" s="48"/>
    </row>
    <row r="35" spans="1:12" s="14" customFormat="1" ht="18" customHeight="1">
      <c r="A35" s="74"/>
      <c r="B35" s="74"/>
      <c r="C35" s="47"/>
      <c r="D35" s="56"/>
      <c r="E35" s="56"/>
      <c r="F35" s="56"/>
      <c r="G35" s="56"/>
      <c r="H35" s="56"/>
      <c r="I35" s="48"/>
    </row>
    <row r="36" spans="1:12" s="14" customFormat="1" ht="18" customHeight="1">
      <c r="A36" s="74"/>
      <c r="B36" s="74"/>
      <c r="C36" s="47"/>
      <c r="D36" s="56"/>
      <c r="E36" s="56"/>
      <c r="F36" s="56"/>
      <c r="G36" s="56"/>
      <c r="H36" s="56"/>
      <c r="I36" s="48"/>
    </row>
    <row r="37" spans="1:12" s="14" customFormat="1" ht="18" customHeight="1">
      <c r="A37" s="74"/>
      <c r="B37" s="74"/>
      <c r="C37" s="47"/>
      <c r="D37" s="56"/>
      <c r="E37" s="56"/>
      <c r="F37" s="56"/>
      <c r="G37" s="56"/>
      <c r="H37" s="56"/>
      <c r="I37" s="48"/>
    </row>
    <row r="38" spans="1:12" s="14" customFormat="1" ht="9.9" customHeight="1">
      <c r="A38" s="62"/>
      <c r="B38" s="62"/>
      <c r="C38" s="62"/>
      <c r="D38" s="62"/>
      <c r="E38" s="62"/>
      <c r="F38" s="62"/>
      <c r="G38" s="62"/>
      <c r="H38" s="62"/>
      <c r="I38" s="62"/>
    </row>
    <row r="39" spans="1:12" s="14" customFormat="1" ht="18" customHeight="1" thickBot="1">
      <c r="A39" s="54" t="s">
        <v>36</v>
      </c>
      <c r="B39" s="54"/>
      <c r="C39" s="54"/>
      <c r="D39" s="54"/>
      <c r="E39" s="54"/>
      <c r="F39" s="54"/>
      <c r="G39" s="54"/>
      <c r="H39" s="54"/>
      <c r="I39" s="54"/>
    </row>
    <row r="40" spans="1:12" s="14" customFormat="1" ht="5.0999999999999996" customHeight="1" thickTop="1">
      <c r="A40" s="55"/>
      <c r="B40" s="55"/>
      <c r="C40" s="55"/>
      <c r="D40" s="55"/>
      <c r="E40" s="55"/>
      <c r="F40" s="55"/>
      <c r="G40" s="55"/>
      <c r="H40" s="55"/>
      <c r="I40" s="55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94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76" t="s">
        <v>106</v>
      </c>
      <c r="B42" s="76" t="s">
        <v>110</v>
      </c>
      <c r="C42" s="97" t="s">
        <v>96</v>
      </c>
      <c r="D42" s="30" t="s">
        <v>107</v>
      </c>
      <c r="E42" s="35">
        <v>113664</v>
      </c>
      <c r="F42" s="30" t="s">
        <v>83</v>
      </c>
      <c r="G42" s="11">
        <v>45727</v>
      </c>
      <c r="H42" s="13" t="s">
        <v>14</v>
      </c>
      <c r="I42" s="12">
        <v>45852</v>
      </c>
      <c r="J42" s="17">
        <f>G42-1</f>
        <v>45726</v>
      </c>
      <c r="K42" s="16"/>
      <c r="L42" s="15"/>
    </row>
    <row r="43" spans="1:12" s="14" customFormat="1" ht="18" customHeight="1">
      <c r="A43" s="76"/>
      <c r="B43" s="76"/>
      <c r="C43" s="98"/>
      <c r="D43" s="31" t="s">
        <v>115</v>
      </c>
      <c r="E43" s="36">
        <v>22104</v>
      </c>
      <c r="F43" s="31" t="s">
        <v>109</v>
      </c>
      <c r="G43" s="80" t="str">
        <f>DATEDIF(G42,I42,"Y") &amp; "Y " &amp; DATEDIF(G42,I42,"YM") &amp; "M " &amp; DATEDIF(G42,I42,"MD") &amp; "D"</f>
        <v>0Y 4M 3D</v>
      </c>
      <c r="H43" s="81"/>
      <c r="I43" s="82"/>
    </row>
    <row r="44" spans="1:12" s="14" customFormat="1" ht="18" customHeight="1">
      <c r="A44" s="76" t="s">
        <v>114</v>
      </c>
      <c r="B44" s="76" t="s">
        <v>116</v>
      </c>
      <c r="C44" s="97" t="s">
        <v>96</v>
      </c>
      <c r="D44" s="37" t="s">
        <v>108</v>
      </c>
      <c r="E44" s="35">
        <v>100545</v>
      </c>
      <c r="F44" s="37" t="s">
        <v>83</v>
      </c>
      <c r="G44" s="11">
        <v>45471</v>
      </c>
      <c r="H44" s="13" t="s">
        <v>14</v>
      </c>
      <c r="I44" s="12">
        <v>45634</v>
      </c>
      <c r="J44" s="17">
        <f t="shared" ref="J44" si="0">G44-1</f>
        <v>45470</v>
      </c>
    </row>
    <row r="45" spans="1:12" s="14" customFormat="1" ht="18" customHeight="1">
      <c r="A45" s="76"/>
      <c r="B45" s="76"/>
      <c r="C45" s="98"/>
      <c r="D45" s="31" t="s">
        <v>117</v>
      </c>
      <c r="E45" s="36">
        <v>29861</v>
      </c>
      <c r="F45" s="38" t="s">
        <v>109</v>
      </c>
      <c r="G45" s="80" t="str">
        <f>DATEDIF(G44,I44,"Y") &amp; "Y " &amp; DATEDIF(G44,I44,"YM") &amp; "M " &amp; DATEDIF(G44,I44,"MD") &amp; "D"</f>
        <v>0Y 5M 10D</v>
      </c>
      <c r="H45" s="81"/>
      <c r="I45" s="82"/>
    </row>
    <row r="46" spans="1:12" s="14" customFormat="1" ht="18" customHeight="1">
      <c r="A46" s="76" t="s">
        <v>113</v>
      </c>
      <c r="B46" s="76" t="s">
        <v>110</v>
      </c>
      <c r="C46" s="97" t="s">
        <v>96</v>
      </c>
      <c r="D46" s="30" t="s">
        <v>108</v>
      </c>
      <c r="E46" s="35">
        <v>100253</v>
      </c>
      <c r="F46" s="30" t="s">
        <v>118</v>
      </c>
      <c r="G46" s="11">
        <v>45247</v>
      </c>
      <c r="H46" s="13" t="s">
        <v>14</v>
      </c>
      <c r="I46" s="12">
        <v>45326</v>
      </c>
      <c r="J46" s="17">
        <f t="shared" ref="J46" si="1">G46-1</f>
        <v>45246</v>
      </c>
    </row>
    <row r="47" spans="1:12" s="14" customFormat="1" ht="18" customHeight="1">
      <c r="A47" s="76"/>
      <c r="B47" s="76"/>
      <c r="C47" s="98"/>
      <c r="D47" s="31" t="s">
        <v>117</v>
      </c>
      <c r="E47" s="36">
        <v>288665</v>
      </c>
      <c r="F47" s="31" t="s">
        <v>95</v>
      </c>
      <c r="G47" s="80" t="str">
        <f t="shared" ref="G47" si="2">DATEDIF(G46,I46,"Y") &amp; "Y " &amp; DATEDIF(G46,I46,"YM") &amp; "M " &amp; DATEDIF(G46,I46,"MD") &amp; "D"</f>
        <v>0Y 2M 18D</v>
      </c>
      <c r="H47" s="81"/>
      <c r="I47" s="82"/>
    </row>
    <row r="48" spans="1:12" s="14" customFormat="1" ht="18" customHeight="1">
      <c r="A48" s="76" t="s">
        <v>106</v>
      </c>
      <c r="B48" s="76" t="s">
        <v>110</v>
      </c>
      <c r="C48" s="97" t="s">
        <v>96</v>
      </c>
      <c r="D48" s="30" t="s">
        <v>108</v>
      </c>
      <c r="E48" s="35">
        <v>113664</v>
      </c>
      <c r="F48" s="37" t="s">
        <v>118</v>
      </c>
      <c r="G48" s="11">
        <v>44846</v>
      </c>
      <c r="H48" s="13" t="s">
        <v>14</v>
      </c>
      <c r="I48" s="12">
        <v>45007</v>
      </c>
      <c r="J48" s="17">
        <f t="shared" ref="J48" si="3">G48-1</f>
        <v>44845</v>
      </c>
    </row>
    <row r="49" spans="1:10" s="14" customFormat="1" ht="18" customHeight="1">
      <c r="A49" s="76"/>
      <c r="B49" s="76"/>
      <c r="C49" s="98"/>
      <c r="D49" s="31" t="s">
        <v>120</v>
      </c>
      <c r="E49" s="36">
        <v>22104</v>
      </c>
      <c r="F49" s="38" t="s">
        <v>95</v>
      </c>
      <c r="G49" s="80" t="str">
        <f t="shared" ref="G49" si="4">DATEDIF(G48,I48,"Y") &amp; "Y " &amp; DATEDIF(G48,I48,"YM") &amp; "M " &amp; DATEDIF(G48,I48,"MD") &amp; "D"</f>
        <v>0Y 5M 10D</v>
      </c>
      <c r="H49" s="81"/>
      <c r="I49" s="82"/>
    </row>
    <row r="50" spans="1:10" s="14" customFormat="1" ht="18" customHeight="1">
      <c r="A50" s="76" t="s">
        <v>113</v>
      </c>
      <c r="B50" s="76" t="s">
        <v>110</v>
      </c>
      <c r="C50" s="97" t="s">
        <v>96</v>
      </c>
      <c r="D50" s="30" t="s">
        <v>108</v>
      </c>
      <c r="E50" s="35">
        <v>100253</v>
      </c>
      <c r="F50" s="37" t="s">
        <v>118</v>
      </c>
      <c r="G50" s="11">
        <v>44470</v>
      </c>
      <c r="H50" s="13" t="s">
        <v>14</v>
      </c>
      <c r="I50" s="12">
        <v>44719</v>
      </c>
      <c r="J50" s="17">
        <f t="shared" ref="J50:J84" si="5">G50-1</f>
        <v>44469</v>
      </c>
    </row>
    <row r="51" spans="1:10" s="14" customFormat="1" ht="18" customHeight="1">
      <c r="A51" s="76"/>
      <c r="B51" s="76"/>
      <c r="C51" s="98"/>
      <c r="D51" s="31" t="s">
        <v>117</v>
      </c>
      <c r="E51" s="36">
        <v>288665</v>
      </c>
      <c r="F51" s="38" t="s">
        <v>95</v>
      </c>
      <c r="G51" s="80" t="str">
        <f t="shared" ref="G51" si="6">DATEDIF(G50,I50,"Y") &amp; "Y " &amp; DATEDIF(G50,I50,"YM") &amp; "M " &amp; DATEDIF(G50,I50,"MD") &amp; "D"</f>
        <v>0Y 8M 6D</v>
      </c>
      <c r="H51" s="81"/>
      <c r="I51" s="82"/>
      <c r="J51" s="17"/>
    </row>
    <row r="52" spans="1:10" s="14" customFormat="1" ht="18" customHeight="1">
      <c r="A52" s="76" t="s">
        <v>113</v>
      </c>
      <c r="B52" s="76" t="s">
        <v>119</v>
      </c>
      <c r="C52" s="97" t="s">
        <v>96</v>
      </c>
      <c r="D52" s="30" t="s">
        <v>121</v>
      </c>
      <c r="E52" s="35">
        <v>100253</v>
      </c>
      <c r="F52" s="37" t="s">
        <v>118</v>
      </c>
      <c r="G52" s="11">
        <v>44057</v>
      </c>
      <c r="H52" s="13" t="s">
        <v>14</v>
      </c>
      <c r="I52" s="12">
        <v>44368</v>
      </c>
      <c r="J52" s="17">
        <f t="shared" si="5"/>
        <v>44056</v>
      </c>
    </row>
    <row r="53" spans="1:10" s="14" customFormat="1" ht="18" customHeight="1">
      <c r="A53" s="76"/>
      <c r="B53" s="76"/>
      <c r="C53" s="98"/>
      <c r="D53" s="31" t="s">
        <v>117</v>
      </c>
      <c r="E53" s="36">
        <v>288665</v>
      </c>
      <c r="F53" s="38" t="s">
        <v>95</v>
      </c>
      <c r="G53" s="80" t="str">
        <f t="shared" ref="G53" si="7">DATEDIF(G52,I52,"Y") &amp; "Y " &amp; DATEDIF(G52,I52,"YM") &amp; "M " &amp; DATEDIF(G52,I52,"MD") &amp; "D"</f>
        <v>0Y 10M 7D</v>
      </c>
      <c r="H53" s="81"/>
      <c r="I53" s="82"/>
      <c r="J53" s="17"/>
    </row>
    <row r="54" spans="1:10" s="14" customFormat="1" ht="18" customHeight="1">
      <c r="A54" s="76" t="s">
        <v>114</v>
      </c>
      <c r="B54" s="76" t="s">
        <v>116</v>
      </c>
      <c r="C54" s="97" t="s">
        <v>96</v>
      </c>
      <c r="D54" s="30" t="s">
        <v>107</v>
      </c>
      <c r="E54" s="35">
        <v>100545</v>
      </c>
      <c r="F54" s="37" t="s">
        <v>122</v>
      </c>
      <c r="G54" s="11">
        <v>43949</v>
      </c>
      <c r="H54" s="13" t="s">
        <v>14</v>
      </c>
      <c r="I54" s="12">
        <v>44024</v>
      </c>
      <c r="J54" s="17">
        <f t="shared" si="5"/>
        <v>43948</v>
      </c>
    </row>
    <row r="55" spans="1:10" s="14" customFormat="1" ht="18" customHeight="1">
      <c r="A55" s="76"/>
      <c r="B55" s="76"/>
      <c r="C55" s="98"/>
      <c r="D55" s="31" t="s">
        <v>117</v>
      </c>
      <c r="E55" s="36">
        <v>29861</v>
      </c>
      <c r="F55" s="38" t="s">
        <v>95</v>
      </c>
      <c r="G55" s="80" t="str">
        <f t="shared" ref="G55" si="8">DATEDIF(G54,I54,"Y") &amp; "Y " &amp; DATEDIF(G54,I54,"YM") &amp; "M " &amp; DATEDIF(G54,I54,"MD") &amp; "D"</f>
        <v>0Y 2M 14D</v>
      </c>
      <c r="H55" s="81"/>
      <c r="I55" s="82"/>
      <c r="J55" s="17"/>
    </row>
    <row r="56" spans="1:10" s="14" customFormat="1" ht="18" customHeight="1">
      <c r="A56" s="76" t="s">
        <v>113</v>
      </c>
      <c r="B56" s="76" t="s">
        <v>124</v>
      </c>
      <c r="C56" s="97" t="s">
        <v>96</v>
      </c>
      <c r="D56" s="30" t="s">
        <v>107</v>
      </c>
      <c r="E56" s="35">
        <v>100253</v>
      </c>
      <c r="F56" s="37" t="s">
        <v>122</v>
      </c>
      <c r="G56" s="11">
        <v>43733</v>
      </c>
      <c r="H56" s="13" t="s">
        <v>14</v>
      </c>
      <c r="I56" s="12">
        <v>43841</v>
      </c>
      <c r="J56" s="17">
        <f t="shared" si="5"/>
        <v>43732</v>
      </c>
    </row>
    <row r="57" spans="1:10" s="14" customFormat="1" ht="18" customHeight="1">
      <c r="A57" s="76"/>
      <c r="B57" s="76"/>
      <c r="C57" s="98"/>
      <c r="D57" s="31" t="s">
        <v>117</v>
      </c>
      <c r="E57" s="36">
        <v>288665</v>
      </c>
      <c r="F57" s="38" t="s">
        <v>95</v>
      </c>
      <c r="G57" s="80" t="str">
        <f t="shared" ref="G57" si="9">DATEDIF(G56,I56,"Y") &amp; "Y " &amp; DATEDIF(G56,I56,"YM") &amp; "M " &amp; DATEDIF(G56,I56,"MD") &amp; "D"</f>
        <v>0Y 3M 17D</v>
      </c>
      <c r="H57" s="81"/>
      <c r="I57" s="82"/>
      <c r="J57" s="17"/>
    </row>
    <row r="58" spans="1:10" s="14" customFormat="1" ht="18" customHeight="1">
      <c r="A58" s="78" t="s">
        <v>112</v>
      </c>
      <c r="B58" s="76" t="s">
        <v>129</v>
      </c>
      <c r="C58" s="97" t="s">
        <v>96</v>
      </c>
      <c r="D58" s="30" t="s">
        <v>128</v>
      </c>
      <c r="E58" s="35">
        <v>4701</v>
      </c>
      <c r="F58" s="37" t="s">
        <v>123</v>
      </c>
      <c r="G58" s="11">
        <v>43452</v>
      </c>
      <c r="H58" s="13" t="s">
        <v>14</v>
      </c>
      <c r="I58" s="12">
        <v>43489</v>
      </c>
      <c r="J58" s="17">
        <f t="shared" si="5"/>
        <v>43451</v>
      </c>
    </row>
    <row r="59" spans="1:10" s="14" customFormat="1" ht="18" customHeight="1">
      <c r="A59" s="79"/>
      <c r="B59" s="76"/>
      <c r="C59" s="98"/>
      <c r="D59" s="31"/>
      <c r="E59" s="36">
        <v>4440</v>
      </c>
      <c r="F59" s="38"/>
      <c r="G59" s="80" t="str">
        <f t="shared" ref="G59" si="10">DATEDIF(G58,I58,"Y") &amp; "Y " &amp; DATEDIF(G58,I58,"YM") &amp; "M " &amp; DATEDIF(G58,I58,"MD") &amp; "D"</f>
        <v>0Y 1M 6D</v>
      </c>
      <c r="H59" s="81"/>
      <c r="I59" s="82"/>
      <c r="J59" s="17"/>
    </row>
    <row r="60" spans="1:10" s="14" customFormat="1" ht="18" customHeight="1">
      <c r="A60" s="76" t="s">
        <v>112</v>
      </c>
      <c r="B60" s="76" t="s">
        <v>130</v>
      </c>
      <c r="C60" s="97" t="s">
        <v>96</v>
      </c>
      <c r="D60" s="30" t="s">
        <v>128</v>
      </c>
      <c r="E60" s="35">
        <v>4701</v>
      </c>
      <c r="F60" s="37" t="s">
        <v>123</v>
      </c>
      <c r="G60" s="11">
        <v>43154</v>
      </c>
      <c r="H60" s="13" t="s">
        <v>14</v>
      </c>
      <c r="I60" s="12">
        <v>43284</v>
      </c>
      <c r="J60" s="17">
        <f t="shared" si="5"/>
        <v>43153</v>
      </c>
    </row>
    <row r="61" spans="1:10" s="14" customFormat="1" ht="18" customHeight="1">
      <c r="A61" s="76"/>
      <c r="B61" s="76"/>
      <c r="C61" s="98"/>
      <c r="D61" s="31"/>
      <c r="E61" s="36">
        <v>4440</v>
      </c>
      <c r="F61" s="38"/>
      <c r="G61" s="80" t="str">
        <f t="shared" ref="G61" si="11">DATEDIF(G60,I60,"Y") &amp; "Y " &amp; DATEDIF(G60,I60,"YM") &amp; "M " &amp; DATEDIF(G60,I60,"MD") &amp; "D"</f>
        <v>0Y 4M 10D</v>
      </c>
      <c r="H61" s="81"/>
      <c r="I61" s="82"/>
      <c r="J61" s="17"/>
    </row>
    <row r="62" spans="1:10" s="14" customFormat="1" ht="18" customHeight="1">
      <c r="A62" s="76" t="s">
        <v>111</v>
      </c>
      <c r="B62" s="76" t="s">
        <v>126</v>
      </c>
      <c r="C62" s="97" t="s">
        <v>125</v>
      </c>
      <c r="D62" s="30" t="s">
        <v>127</v>
      </c>
      <c r="E62" s="35">
        <v>63661</v>
      </c>
      <c r="F62" s="37" t="s">
        <v>123</v>
      </c>
      <c r="G62" s="11">
        <v>42936</v>
      </c>
      <c r="H62" s="13" t="s">
        <v>14</v>
      </c>
      <c r="I62" s="12">
        <v>43137</v>
      </c>
      <c r="J62" s="17">
        <f t="shared" si="5"/>
        <v>42935</v>
      </c>
    </row>
    <row r="63" spans="1:10" s="14" customFormat="1" ht="18" customHeight="1">
      <c r="A63" s="76"/>
      <c r="B63" s="76"/>
      <c r="C63" s="98"/>
      <c r="D63" s="31" t="s">
        <v>131</v>
      </c>
      <c r="E63" s="36">
        <v>15820</v>
      </c>
      <c r="F63" s="38"/>
      <c r="G63" s="80" t="str">
        <f t="shared" ref="G63" si="12">DATEDIF(G62,I62,"Y") &amp; "Y " &amp; DATEDIF(G62,I62,"YM") &amp; "M " &amp; DATEDIF(G62,I62,"MD") &amp; "D"</f>
        <v>0Y 6M 17D</v>
      </c>
      <c r="H63" s="81"/>
      <c r="I63" s="82"/>
      <c r="J63" s="17"/>
    </row>
    <row r="64" spans="1:10" s="14" customFormat="1" ht="18" customHeight="1">
      <c r="A64" s="76"/>
      <c r="B64" s="76"/>
      <c r="C64" s="97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76"/>
      <c r="B65" s="76"/>
      <c r="C65" s="98"/>
      <c r="D65" s="31"/>
      <c r="E65" s="36"/>
      <c r="F65" s="31"/>
      <c r="G65" s="80" t="str">
        <f t="shared" ref="G65" si="13">DATEDIF(G64,I64,"Y") &amp; "Y " &amp; DATEDIF(G64,I64,"YM") &amp; "M " &amp; DATEDIF(G64,I64,"MD") &amp; "D"</f>
        <v>0Y 0M 0D</v>
      </c>
      <c r="H65" s="81"/>
      <c r="I65" s="82"/>
      <c r="J65" s="17"/>
    </row>
    <row r="66" spans="1:10" s="14" customFormat="1" ht="18" customHeight="1">
      <c r="A66" s="76"/>
      <c r="B66" s="76"/>
      <c r="C66" s="97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76"/>
      <c r="B67" s="76"/>
      <c r="C67" s="98"/>
      <c r="D67" s="31"/>
      <c r="E67" s="36"/>
      <c r="F67" s="31"/>
      <c r="G67" s="80" t="str">
        <f t="shared" ref="G67" si="14">DATEDIF(G66,I66,"Y") &amp; "Y " &amp; DATEDIF(G66,I66,"YM") &amp; "M " &amp; DATEDIF(G66,I66,"MD") &amp; "D"</f>
        <v>0Y 0M 0D</v>
      </c>
      <c r="H67" s="81"/>
      <c r="I67" s="82"/>
      <c r="J67" s="17"/>
    </row>
    <row r="68" spans="1:10" s="14" customFormat="1" ht="18" customHeight="1">
      <c r="A68" s="76"/>
      <c r="B68" s="76"/>
      <c r="C68" s="97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76"/>
      <c r="B69" s="76"/>
      <c r="C69" s="98"/>
      <c r="D69" s="31"/>
      <c r="E69" s="36"/>
      <c r="F69" s="31"/>
      <c r="G69" s="80" t="str">
        <f t="shared" ref="G69" si="15">DATEDIF(G68,I68,"Y") &amp; "Y " &amp; DATEDIF(G68,I68,"YM") &amp; "M " &amp; DATEDIF(G68,I68,"MD") &amp; "D"</f>
        <v>0Y 0M 0D</v>
      </c>
      <c r="H69" s="81"/>
      <c r="I69" s="82"/>
      <c r="J69" s="17"/>
    </row>
    <row r="70" spans="1:10" s="14" customFormat="1" ht="18" customHeight="1">
      <c r="A70" s="76"/>
      <c r="B70" s="76"/>
      <c r="C70" s="97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76"/>
      <c r="B71" s="76"/>
      <c r="C71" s="98"/>
      <c r="D71" s="31"/>
      <c r="E71" s="36"/>
      <c r="F71" s="31"/>
      <c r="G71" s="80" t="str">
        <f t="shared" ref="G71" si="16">DATEDIF(G70,I70,"Y") &amp; "Y " &amp; DATEDIF(G70,I70,"YM") &amp; "M " &amp; DATEDIF(G70,I70,"MD") &amp; "D"</f>
        <v>0Y 0M 0D</v>
      </c>
      <c r="H71" s="81"/>
      <c r="I71" s="82"/>
      <c r="J71" s="17"/>
    </row>
    <row r="72" spans="1:10" s="14" customFormat="1" ht="18" customHeight="1">
      <c r="A72" s="76"/>
      <c r="B72" s="76"/>
      <c r="C72" s="97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76"/>
      <c r="B73" s="76"/>
      <c r="C73" s="98"/>
      <c r="D73" s="31"/>
      <c r="E73" s="36"/>
      <c r="F73" s="31"/>
      <c r="G73" s="80" t="str">
        <f t="shared" ref="G73" si="17">DATEDIF(G72,I72,"Y") &amp; "Y " &amp; DATEDIF(G72,I72,"YM") &amp; "M " &amp; DATEDIF(G72,I72,"MD") &amp; "D"</f>
        <v>0Y 0M 0D</v>
      </c>
      <c r="H73" s="81"/>
      <c r="I73" s="82"/>
      <c r="J73" s="17"/>
    </row>
    <row r="74" spans="1:10" s="14" customFormat="1" ht="18" customHeight="1">
      <c r="A74" s="76"/>
      <c r="B74" s="76"/>
      <c r="C74" s="97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76"/>
      <c r="B75" s="76"/>
      <c r="C75" s="98"/>
      <c r="D75" s="31"/>
      <c r="E75" s="36"/>
      <c r="F75" s="31"/>
      <c r="G75" s="80" t="str">
        <f t="shared" ref="G75" si="18">DATEDIF(G74,I74,"Y") &amp; "Y " &amp; DATEDIF(G74,I74,"YM") &amp; "M " &amp; DATEDIF(G74,I74,"MD") &amp; "D"</f>
        <v>0Y 0M 0D</v>
      </c>
      <c r="H75" s="81"/>
      <c r="I75" s="82"/>
      <c r="J75" s="17"/>
    </row>
    <row r="76" spans="1:10" s="14" customFormat="1" ht="18" customHeight="1">
      <c r="A76" s="76"/>
      <c r="B76" s="76"/>
      <c r="C76" s="97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76"/>
      <c r="B77" s="76"/>
      <c r="C77" s="98"/>
      <c r="D77" s="31"/>
      <c r="E77" s="36"/>
      <c r="F77" s="31"/>
      <c r="G77" s="80" t="str">
        <f t="shared" ref="G77" si="19">DATEDIF(G76,I76,"Y") &amp; "Y " &amp; DATEDIF(G76,I76,"YM") &amp; "M " &amp; DATEDIF(G76,I76,"MD") &amp; "D"</f>
        <v>0Y 0M 0D</v>
      </c>
      <c r="H77" s="81"/>
      <c r="I77" s="82"/>
      <c r="J77" s="17"/>
    </row>
    <row r="78" spans="1:10" s="14" customFormat="1" ht="18" customHeight="1">
      <c r="A78" s="76"/>
      <c r="B78" s="76"/>
      <c r="C78" s="97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76"/>
      <c r="B79" s="76"/>
      <c r="C79" s="98"/>
      <c r="D79" s="31"/>
      <c r="E79" s="36"/>
      <c r="F79" s="31"/>
      <c r="G79" s="80" t="str">
        <f t="shared" ref="G79" si="20">DATEDIF(G78,I78,"Y") &amp; "Y " &amp; DATEDIF(G78,I78,"YM") &amp; "M " &amp; DATEDIF(G78,I78,"MD") &amp; "D"</f>
        <v>0Y 0M 0D</v>
      </c>
      <c r="H79" s="81"/>
      <c r="I79" s="82"/>
      <c r="J79" s="17"/>
    </row>
    <row r="80" spans="1:10" s="14" customFormat="1" ht="18" customHeight="1">
      <c r="A80" s="76"/>
      <c r="B80" s="76"/>
      <c r="C80" s="97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76"/>
      <c r="B81" s="76"/>
      <c r="C81" s="98"/>
      <c r="D81" s="31"/>
      <c r="E81" s="36"/>
      <c r="F81" s="31"/>
      <c r="G81" s="80" t="str">
        <f t="shared" ref="G81" si="21">DATEDIF(G80,I80,"Y") &amp; "Y " &amp; DATEDIF(G80,I80,"YM") &amp; "M " &amp; DATEDIF(G80,I80,"MD") &amp; "D"</f>
        <v>0Y 0M 0D</v>
      </c>
      <c r="H81" s="81"/>
      <c r="I81" s="82"/>
      <c r="J81" s="17"/>
    </row>
    <row r="82" spans="1:10" s="14" customFormat="1" ht="18" customHeight="1">
      <c r="A82" s="76"/>
      <c r="B82" s="76"/>
      <c r="C82" s="97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76"/>
      <c r="B83" s="76"/>
      <c r="C83" s="98"/>
      <c r="D83" s="31"/>
      <c r="E83" s="36"/>
      <c r="F83" s="31"/>
      <c r="G83" s="80" t="str">
        <f t="shared" ref="G83" si="22">DATEDIF(G82,I82,"Y") &amp; "Y " &amp; DATEDIF(G82,I82,"YM") &amp; "M " &amp; DATEDIF(G82,I82,"MD") &amp; "D"</f>
        <v>0Y 0M 0D</v>
      </c>
      <c r="H83" s="81"/>
      <c r="I83" s="82"/>
      <c r="J83" s="17"/>
    </row>
    <row r="84" spans="1:10" s="14" customFormat="1" ht="18" customHeight="1">
      <c r="A84" s="76"/>
      <c r="B84" s="76"/>
      <c r="C84" s="97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76"/>
      <c r="B85" s="76"/>
      <c r="C85" s="98"/>
      <c r="D85" s="31"/>
      <c r="E85" s="36"/>
      <c r="F85" s="31"/>
      <c r="G85" s="80" t="str">
        <f t="shared" ref="G85" si="23">DATEDIF(G84,I84,"Y") &amp; "Y " &amp; DATEDIF(G84,I84,"YM") &amp; "M " &amp; DATEDIF(G84,I84,"MD") &amp; "D"</f>
        <v>0Y 0M 0D</v>
      </c>
      <c r="H85" s="81"/>
      <c r="I85" s="82"/>
      <c r="J85" s="17"/>
    </row>
    <row r="86" spans="1:10" s="14" customFormat="1" ht="18" customHeight="1">
      <c r="A86" s="76"/>
      <c r="B86" s="76"/>
      <c r="C86" s="97"/>
      <c r="D86" s="30"/>
      <c r="E86" s="35"/>
      <c r="F86" s="30"/>
      <c r="G86" s="11"/>
      <c r="H86" s="13" t="s">
        <v>14</v>
      </c>
      <c r="I86" s="12"/>
      <c r="J86" s="17">
        <f>G86-1</f>
        <v>-1</v>
      </c>
    </row>
    <row r="87" spans="1:10" s="14" customFormat="1" ht="18" customHeight="1">
      <c r="A87" s="76"/>
      <c r="B87" s="76"/>
      <c r="C87" s="98"/>
      <c r="D87" s="31"/>
      <c r="E87" s="36"/>
      <c r="F87" s="31"/>
      <c r="G87" s="80" t="str">
        <f t="shared" ref="G87" si="24">DATEDIF(G86,I86,"Y") &amp; "Y " &amp; DATEDIF(G86,I86,"YM") &amp; "M " &amp; DATEDIF(G86,I86,"MD") &amp; "D"</f>
        <v>0Y 0M 0D</v>
      </c>
      <c r="H87" s="81"/>
      <c r="I87" s="82"/>
      <c r="J87" s="17"/>
    </row>
    <row r="88" spans="1:10" s="14" customFormat="1" ht="18" customHeight="1">
      <c r="A88" s="76"/>
      <c r="B88" s="76"/>
      <c r="C88" s="97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76"/>
      <c r="B89" s="76"/>
      <c r="C89" s="98"/>
      <c r="D89" s="31"/>
      <c r="E89" s="36"/>
      <c r="F89" s="31"/>
      <c r="G89" s="80" t="str">
        <f t="shared" ref="G89" si="25">DATEDIF(G88,I88,"Y") &amp; "Y " &amp; DATEDIF(G88,I88,"YM") &amp; "M " &amp; DATEDIF(G88,I88,"MD") &amp; "D"</f>
        <v>0Y 0M 0D</v>
      </c>
      <c r="H89" s="81"/>
      <c r="I89" s="82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86" t="s">
        <v>18</v>
      </c>
      <c r="B91" s="86"/>
      <c r="C91" s="86"/>
      <c r="D91" s="86"/>
      <c r="E91" s="86"/>
      <c r="F91" s="86"/>
      <c r="G91" s="86"/>
      <c r="H91" s="86"/>
      <c r="I91" s="86"/>
      <c r="J91" s="17"/>
    </row>
    <row r="92" spans="1:10" s="14" customFormat="1" ht="18" customHeight="1">
      <c r="A92" s="85" t="s">
        <v>24</v>
      </c>
      <c r="B92" s="85"/>
      <c r="C92" s="85"/>
      <c r="D92" s="85"/>
      <c r="E92" s="85"/>
      <c r="F92" s="85"/>
      <c r="G92" s="85"/>
      <c r="H92" s="85"/>
      <c r="I92" s="85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17"/>
    </row>
    <row r="112" spans="1:10" s="14" customFormat="1" ht="18" customHeight="1">
      <c r="A112" s="85"/>
      <c r="B112" s="85"/>
      <c r="C112" s="85"/>
      <c r="D112" s="85"/>
      <c r="E112" s="85"/>
      <c r="F112" s="85"/>
      <c r="G112" s="85"/>
      <c r="H112" s="85"/>
      <c r="I112" s="85"/>
      <c r="J112" s="17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9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9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9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</sheetData>
  <mergeCells count="173">
    <mergeCell ref="A91:I91"/>
    <mergeCell ref="A92:I92"/>
    <mergeCell ref="A111:I111"/>
    <mergeCell ref="A112:I112"/>
    <mergeCell ref="A88:A89"/>
    <mergeCell ref="B88:B89"/>
    <mergeCell ref="C88:C89"/>
    <mergeCell ref="G89:I89"/>
    <mergeCell ref="A82:A83"/>
    <mergeCell ref="B82:B83"/>
    <mergeCell ref="C82:C83"/>
    <mergeCell ref="G83:I83"/>
    <mergeCell ref="A80:A81"/>
    <mergeCell ref="B80:B81"/>
    <mergeCell ref="C80:C81"/>
    <mergeCell ref="G81:I81"/>
    <mergeCell ref="A86:A87"/>
    <mergeCell ref="B86:B87"/>
    <mergeCell ref="C86:C87"/>
    <mergeCell ref="G87:I87"/>
    <mergeCell ref="A84:A85"/>
    <mergeCell ref="B84:B85"/>
    <mergeCell ref="C84:C85"/>
    <mergeCell ref="G85:I85"/>
    <mergeCell ref="A74:A75"/>
    <mergeCell ref="B74:B75"/>
    <mergeCell ref="C74:C75"/>
    <mergeCell ref="G75:I75"/>
    <mergeCell ref="A72:A73"/>
    <mergeCell ref="B72:B73"/>
    <mergeCell ref="C72:C73"/>
    <mergeCell ref="G73:I73"/>
    <mergeCell ref="A78:A79"/>
    <mergeCell ref="B78:B79"/>
    <mergeCell ref="C78:C79"/>
    <mergeCell ref="G79:I79"/>
    <mergeCell ref="A76:A77"/>
    <mergeCell ref="B76:B77"/>
    <mergeCell ref="C76:C77"/>
    <mergeCell ref="G77:I77"/>
    <mergeCell ref="A66:A67"/>
    <mergeCell ref="B66:B67"/>
    <mergeCell ref="C66:C67"/>
    <mergeCell ref="G67:I67"/>
    <mergeCell ref="A64:A65"/>
    <mergeCell ref="B64:B65"/>
    <mergeCell ref="C64:C65"/>
    <mergeCell ref="G65:I65"/>
    <mergeCell ref="A70:A71"/>
    <mergeCell ref="B70:B71"/>
    <mergeCell ref="C70:C71"/>
    <mergeCell ref="G71:I71"/>
    <mergeCell ref="A68:A69"/>
    <mergeCell ref="B68:B69"/>
    <mergeCell ref="C68:C69"/>
    <mergeCell ref="G69:I69"/>
    <mergeCell ref="A58:A59"/>
    <mergeCell ref="B58:B59"/>
    <mergeCell ref="C58:C59"/>
    <mergeCell ref="G59:I59"/>
    <mergeCell ref="A62:A63"/>
    <mergeCell ref="B62:B63"/>
    <mergeCell ref="C62:C63"/>
    <mergeCell ref="G63:I63"/>
    <mergeCell ref="A60:A61"/>
    <mergeCell ref="B60:B61"/>
    <mergeCell ref="C60:C61"/>
    <mergeCell ref="G61:I61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28:C28"/>
    <mergeCell ref="D28:E28"/>
    <mergeCell ref="F28:I28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showDropDown="1" sqref="E16:F2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2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3:D110 D90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5:E25">
      <formula1>"Deck, Engine"</formula1>
    </dataValidation>
    <dataValidation type="list" allowBlank="1" showInputMessage="1" showErrorMessage="1" sqref="D88 D42 D46 D48 D50 D52 D54 D56 D58 D60 D62 D64 D66 D68 D70 D72 D74 D76 D78 D80 D82 D84 D86 D44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89 D67 D69 D71 D73 D75 D77 D79 D81 D83 D85 D87 D65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88 F46 F72 F74 F76 F78 F80 F82 F84 F86 F44 F64 F66 F68 F70 F58 F48 F50 F52 F56 F54 F60 F62">
      <formula1>"Capt., C/O, 1/O, 2/O, 3/O, Deck Cadet, C/E, 1/E, G/E, ETO, 2/E, 3/E"</formula1>
    </dataValidation>
    <dataValidation type="list" allowBlank="1" showInputMessage="1" showErrorMessage="1" sqref="F43 F89 F47 F73 F75 F77 F79 F81 F83 F85 F87 F45 F65 F67 F69 F71 F49 F51 F53 F55 F57 F59 F61 F63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2025-10-13T07:50:28Z</cp:lastPrinted>
  <dcterms:created xsi:type="dcterms:W3CDTF">2016-01-08T06:37:10Z</dcterms:created>
  <dcterms:modified xsi:type="dcterms:W3CDTF">2026-05-26T06:30:13Z</dcterms:modified>
</cp:coreProperties>
</file>