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j03\OneDrive\바탕 화면\새 폴더\"/>
    </mc:Choice>
  </mc:AlternateContent>
  <xr:revisionPtr revIDLastSave="0" documentId="13_ncr:1_{261E757A-6383-4BA6-ADE3-3725EE806EE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MOL 영문이력서(경력해기사)" sheetId="5" r:id="rId1"/>
  </sheets>
  <definedNames>
    <definedName name="_xlnm.Print_Area" localSheetId="0">'MOL 영문이력서(경력해기사)'!$A$1:$I$143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6" i="5" l="1"/>
  <c r="G114" i="5"/>
  <c r="G112" i="5"/>
  <c r="G110" i="5"/>
  <c r="G120" i="5"/>
  <c r="G118" i="5"/>
  <c r="G108" i="5"/>
  <c r="G106" i="5"/>
  <c r="G104" i="5"/>
  <c r="G102" i="5"/>
  <c r="G100" i="5"/>
  <c r="G98" i="5"/>
  <c r="G96" i="5"/>
  <c r="G94" i="5"/>
  <c r="G92" i="5"/>
  <c r="G90" i="5"/>
  <c r="G88" i="5"/>
  <c r="G86" i="5"/>
  <c r="G84" i="5"/>
  <c r="G82" i="5"/>
  <c r="G80" i="5"/>
  <c r="G78" i="5"/>
  <c r="G76" i="5"/>
  <c r="G74" i="5"/>
  <c r="G72" i="5"/>
  <c r="G70" i="5"/>
  <c r="G68" i="5"/>
  <c r="J105" i="5"/>
  <c r="J103" i="5"/>
  <c r="J101" i="5"/>
  <c r="J99" i="5"/>
  <c r="J97" i="5"/>
  <c r="J95" i="5"/>
  <c r="J93" i="5"/>
  <c r="J91" i="5"/>
  <c r="J89" i="5"/>
  <c r="J87" i="5"/>
  <c r="J85" i="5"/>
  <c r="J83" i="5"/>
  <c r="J81" i="5"/>
  <c r="J79" i="5"/>
  <c r="J77" i="5"/>
  <c r="J75" i="5"/>
  <c r="J73" i="5"/>
  <c r="J71" i="5"/>
  <c r="J69" i="5"/>
  <c r="J67" i="5"/>
  <c r="J65" i="5"/>
  <c r="J63" i="5"/>
  <c r="J61" i="5"/>
  <c r="G66" i="5"/>
  <c r="J5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32" authorId="1" shapeId="0" xr:uid="{D5895DD6-8265-4EF9-A0E8-A094A87ED594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32" authorId="1" shapeId="0" xr:uid="{433579CF-848E-4745-A900-AA01B899075D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65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65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6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6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7" authorId="0" shapeId="0" xr:uid="{B99F97A9-6AD6-4B29-B912-9E28653CCE71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9" authorId="0" shapeId="0" xr:uid="{9799FA20-42D6-45CA-9FE7-446ECB1AB940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1" authorId="0" shapeId="0" xr:uid="{D8A2FDD2-01E9-447D-B2D3-386C6D58B568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1" authorId="0" shapeId="0" xr:uid="{25B0BBE9-1560-4861-84D1-52851DC78CBE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<sst xmlns="http://schemas.openxmlformats.org/spreadsheetml/2006/main" count="334" uniqueCount="153">
  <si>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</si>
  <si>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</si>
  <si>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</si>
  <si>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</si>
  <si>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</si>
  <si>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</si>
  <si>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</si>
  <si>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</si>
  <si>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</si>
  <si>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</si>
  <si>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</si>
  <si>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</si>
  <si>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</si>
  <si>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</si>
  <si>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</si>
  <si>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</si>
  <si>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</si>
  <si>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</si>
  <si>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</si>
  <si>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</si>
  <si>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</si>
  <si>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</si>
  <si>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</si>
  <si>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</si>
  <si>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</si>
  <si>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</si>
  <si>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</si>
  <si>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</si>
  <si>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</si>
  <si>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</si>
  <si>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</si>
  <si>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</si>
  <si>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</si>
  <si>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</si>
  <si>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</si>
  <si>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C/E</t>
  </si>
  <si>
    <t>Married</t>
  </si>
  <si>
    <t>Son 1</t>
  </si>
  <si>
    <t>Daughter 1</t>
  </si>
  <si>
    <t>English</t>
    <phoneticPr fontId="1" type="noConversion"/>
  </si>
  <si>
    <t>TOEIC</t>
    <phoneticPr fontId="1" type="noConversion"/>
  </si>
  <si>
    <t>3/E</t>
  </si>
  <si>
    <t>2/E</t>
  </si>
  <si>
    <t>G/E</t>
  </si>
  <si>
    <t>1/E</t>
  </si>
  <si>
    <t xml:space="preserve"> Curriculum Vitae</t>
    <phoneticPr fontId="1" type="noConversion"/>
  </si>
  <si>
    <t>Family</t>
    <phoneticPr fontId="1" type="noConversion"/>
  </si>
  <si>
    <t>Marlins English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</si>
  <si>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</si>
  <si>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</si>
  <si>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</si>
  <si>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</si>
  <si>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LNGC Moss</t>
  </si>
  <si>
    <t>Wartsilar 31/50DF</t>
  </si>
  <si>
    <t>Hyundai
Merchant
Marine</t>
    <phoneticPr fontId="1" type="noConversion"/>
  </si>
  <si>
    <t>KIM TAEHOON</t>
    <phoneticPr fontId="1" type="noConversion"/>
  </si>
  <si>
    <t>010-9373-4496</t>
    <phoneticPr fontId="1" type="noConversion"/>
  </si>
  <si>
    <t>Wife / 010-3048-3534</t>
    <phoneticPr fontId="1" type="noConversion"/>
  </si>
  <si>
    <t>first3223@naver.com</t>
    <phoneticPr fontId="1" type="noConversion"/>
  </si>
  <si>
    <t>wife 1 , son 1 , daughter 1</t>
    <phoneticPr fontId="1" type="noConversion"/>
  </si>
  <si>
    <t>301-1202 39, Dongbaekpyeongchon-ro Giheung-gu, Yongin-si, Gyeonggi-do, Republic of Korea</t>
    <phoneticPr fontId="1" type="noConversion"/>
  </si>
  <si>
    <t>Overdue</t>
    <phoneticPr fontId="1" type="noConversion"/>
  </si>
  <si>
    <t>2002/03/02 ~ 2005/02/01</t>
    <phoneticPr fontId="1" type="noConversion"/>
  </si>
  <si>
    <t>2005/03/02 ~ 2009/02/01</t>
    <phoneticPr fontId="1" type="noConversion"/>
  </si>
  <si>
    <t>Engine</t>
    <phoneticPr fontId="1" type="noConversion"/>
  </si>
  <si>
    <t>Masanjeil High School</t>
    <phoneticPr fontId="1" type="noConversion"/>
  </si>
  <si>
    <t>Mokpo Maritime University</t>
    <phoneticPr fontId="1" type="noConversion"/>
  </si>
  <si>
    <t>2007.08.01~2008.02.29</t>
    <phoneticPr fontId="1" type="noConversion"/>
  </si>
  <si>
    <t>2009.06.23~2009.09.17</t>
    <phoneticPr fontId="1" type="noConversion"/>
  </si>
  <si>
    <t>2010.01.11~2010.07.13</t>
    <phoneticPr fontId="1" type="noConversion"/>
  </si>
  <si>
    <t>2010.08.30~2011.02.26</t>
    <phoneticPr fontId="1" type="noConversion"/>
  </si>
  <si>
    <t>2011.02.26~2011.07.16</t>
    <phoneticPr fontId="1" type="noConversion"/>
  </si>
  <si>
    <t>2011.09.14~2012.03.29</t>
    <phoneticPr fontId="1" type="noConversion"/>
  </si>
  <si>
    <t>2012.05.29~2012.08.16</t>
    <phoneticPr fontId="1" type="noConversion"/>
  </si>
  <si>
    <t>2012.10.01~2013.04.08</t>
    <phoneticPr fontId="1" type="noConversion"/>
  </si>
  <si>
    <t>2013.06.08~2013.11.28</t>
    <phoneticPr fontId="1" type="noConversion"/>
  </si>
  <si>
    <t>2013.11.28~2014.01.02</t>
    <phoneticPr fontId="1" type="noConversion"/>
  </si>
  <si>
    <t>2014.04.03~2014.11.06</t>
    <phoneticPr fontId="1" type="noConversion"/>
  </si>
  <si>
    <t>2015.01.13~2015.09.23</t>
    <phoneticPr fontId="1" type="noConversion"/>
  </si>
  <si>
    <t>2015.11.27~2016.10.10</t>
    <phoneticPr fontId="1" type="noConversion"/>
  </si>
  <si>
    <t>2017.03.24~2017.12.29</t>
    <phoneticPr fontId="1" type="noConversion"/>
  </si>
  <si>
    <t>2018.04.19~2018.11.14</t>
    <phoneticPr fontId="1" type="noConversion"/>
  </si>
  <si>
    <t>2019.02.20~2019.05.21</t>
    <phoneticPr fontId="1" type="noConversion"/>
  </si>
  <si>
    <t>2019.06.16~2019.12.02</t>
    <phoneticPr fontId="1" type="noConversion"/>
  </si>
  <si>
    <t>2020.02.13~2020.07.05</t>
    <phoneticPr fontId="1" type="noConversion"/>
  </si>
  <si>
    <t>2020.08.09~2020.09.11</t>
    <phoneticPr fontId="1" type="noConversion"/>
  </si>
  <si>
    <t>2020.12.17~2021.03.22</t>
    <phoneticPr fontId="1" type="noConversion"/>
  </si>
  <si>
    <t>2021.09.27~2021.12.05</t>
    <phoneticPr fontId="1" type="noConversion"/>
  </si>
  <si>
    <t>2022.09.12~2023.04.03</t>
    <phoneticPr fontId="1" type="noConversion"/>
  </si>
  <si>
    <t>2023.08.07~2023.12.23</t>
    <phoneticPr fontId="1" type="noConversion"/>
  </si>
  <si>
    <t>2024.02.12~2024.08.02</t>
    <phoneticPr fontId="1" type="noConversion"/>
  </si>
  <si>
    <t>2024.10.24~2025.05.23</t>
    <phoneticPr fontId="1" type="noConversion"/>
  </si>
  <si>
    <t>2025.10.20~2026.03.20</t>
    <phoneticPr fontId="1" type="noConversion"/>
  </si>
  <si>
    <t>2026.05.21~2026.06.13</t>
    <phoneticPr fontId="1" type="noConversion"/>
  </si>
  <si>
    <t>C/E</t>
    <phoneticPr fontId="1" type="noConversion"/>
  </si>
  <si>
    <t>Car Career, Engine Cadet (7 Month)</t>
    <phoneticPr fontId="1" type="noConversion"/>
  </si>
  <si>
    <t>Car Career, 3/E (3 Month)</t>
    <phoneticPr fontId="1" type="noConversion"/>
  </si>
  <si>
    <t>Car Career, 3/E (6 Month)</t>
    <phoneticPr fontId="1" type="noConversion"/>
  </si>
  <si>
    <t>MOL Container 3/E (6 Month)</t>
    <phoneticPr fontId="1" type="noConversion"/>
  </si>
  <si>
    <t>MOL Container 2/E (4.5 Month)</t>
    <phoneticPr fontId="1" type="noConversion"/>
  </si>
  <si>
    <t>VLCC 2/E (6.5 Month)</t>
    <phoneticPr fontId="1" type="noConversion"/>
  </si>
  <si>
    <t>Car Career, 2/E (3 Month)</t>
    <phoneticPr fontId="1" type="noConversion"/>
  </si>
  <si>
    <t>LNGC  2/E (6.3 Month)</t>
    <phoneticPr fontId="1" type="noConversion"/>
  </si>
  <si>
    <t>LNGC  2/E (5.7 Month)</t>
    <phoneticPr fontId="1" type="noConversion"/>
  </si>
  <si>
    <t>LNGC  1/E (1 Month)</t>
    <phoneticPr fontId="1" type="noConversion"/>
  </si>
  <si>
    <t>LNGC  1/E (7 Month)</t>
    <phoneticPr fontId="1" type="noConversion"/>
  </si>
  <si>
    <t>LNGC  1/E (7 Month), 1/E experienced a vessel dry docking project</t>
    <phoneticPr fontId="1" type="noConversion"/>
  </si>
  <si>
    <t>LNGC  1/E (10.5 Month), 1/E experienced a vessel dry docking project</t>
    <phoneticPr fontId="1" type="noConversion"/>
  </si>
  <si>
    <t>LNGC  1/E (9.3 Month), 1/E experienced a vessel dry docking project</t>
    <phoneticPr fontId="1" type="noConversion"/>
  </si>
  <si>
    <t>LNGC  1/E (7.3 Month)</t>
    <phoneticPr fontId="1" type="noConversion"/>
  </si>
  <si>
    <t>LNGC  1/E (3 Month)</t>
    <phoneticPr fontId="1" type="noConversion"/>
  </si>
  <si>
    <t>LNGC  1/E (5.5 Month)</t>
    <phoneticPr fontId="1" type="noConversion"/>
  </si>
  <si>
    <t>LNGC  1/E (4.7 Month)</t>
    <phoneticPr fontId="1" type="noConversion"/>
  </si>
  <si>
    <t>LNGC  1/E (2 Month)</t>
    <phoneticPr fontId="1" type="noConversion"/>
  </si>
  <si>
    <t>LNGC  1/E (6.7 Month)</t>
    <phoneticPr fontId="1" type="noConversion"/>
  </si>
  <si>
    <t>LNGC  C/E (4.5 Month), C/E experienced a vessel dry docking project</t>
    <phoneticPr fontId="1" type="noConversion"/>
  </si>
  <si>
    <t>LNGC  C/E (6 Month)</t>
    <phoneticPr fontId="1" type="noConversion"/>
  </si>
  <si>
    <t xml:space="preserve"> Container C/E (7 Month)</t>
    <phoneticPr fontId="1" type="noConversion"/>
  </si>
  <si>
    <t xml:space="preserve"> Container C/E (1 Month)</t>
    <phoneticPr fontId="1" type="noConversion"/>
  </si>
  <si>
    <t>Lng-Fueled PCTC over a 7-month period.</t>
    <phoneticPr fontId="1" type="noConversion"/>
  </si>
  <si>
    <t>Completed the newbulilding delivery and commisioning of an ME-GI</t>
    <phoneticPr fontId="1" type="noConversion"/>
  </si>
  <si>
    <t>HMM TURQUOISE</t>
    <phoneticPr fontId="1" type="noConversion"/>
  </si>
  <si>
    <t>CNTR</t>
  </si>
  <si>
    <t>ME-C</t>
  </si>
  <si>
    <t>Class I</t>
  </si>
  <si>
    <t>GLOVIS TOPAZ</t>
    <phoneticPr fontId="1" type="noConversion"/>
  </si>
  <si>
    <t>LIBERIA</t>
    <phoneticPr fontId="1" type="noConversion"/>
  </si>
  <si>
    <t>PANAMA</t>
    <phoneticPr fontId="1" type="noConversion"/>
  </si>
  <si>
    <t>PCTC</t>
  </si>
  <si>
    <t>ME-GI</t>
  </si>
  <si>
    <t>HMM VICTORY</t>
    <phoneticPr fontId="1" type="noConversion"/>
  </si>
  <si>
    <t>KOREA</t>
    <phoneticPr fontId="1" type="noConversion"/>
  </si>
  <si>
    <t>MARIA ENERGY</t>
    <phoneticPr fontId="1" type="noConversion"/>
  </si>
  <si>
    <t>LNGC Membrane</t>
  </si>
  <si>
    <t>KMARIN DIAMOND</t>
    <phoneticPr fontId="1" type="noConversion"/>
  </si>
  <si>
    <t>SK SPLENDOR</t>
    <phoneticPr fontId="1" type="noConversion"/>
  </si>
  <si>
    <t>SK SHIPPING</t>
    <phoneticPr fontId="1" type="noConversion"/>
  </si>
  <si>
    <t>Steam Turbine</t>
  </si>
  <si>
    <t>SK SUMMIT</t>
    <phoneticPr fontId="1" type="noConversion"/>
  </si>
  <si>
    <t>YK SOVEREIGN</t>
    <phoneticPr fontId="1" type="noConversion"/>
  </si>
  <si>
    <t>Class II</t>
  </si>
  <si>
    <t>SK SUPUREME</t>
    <phoneticPr fontId="1" type="noConversion"/>
  </si>
  <si>
    <t>SK STELLAR</t>
    <phoneticPr fontId="1" type="noConversion"/>
  </si>
  <si>
    <t>ASIAN LEGEND</t>
    <phoneticPr fontId="1" type="noConversion"/>
  </si>
  <si>
    <t>HAEYONG</t>
    <phoneticPr fontId="1" type="noConversion"/>
  </si>
  <si>
    <t>MC/MC-C</t>
  </si>
  <si>
    <t>Class III</t>
  </si>
  <si>
    <t>UNIVERSAL HOPE</t>
    <phoneticPr fontId="1" type="noConversion"/>
  </si>
  <si>
    <t>VLCC</t>
  </si>
  <si>
    <t>MOL EXPLORER</t>
    <phoneticPr fontId="1" type="noConversion"/>
  </si>
  <si>
    <t>MORNING LISA</t>
    <phoneticPr fontId="1" type="noConversion"/>
  </si>
  <si>
    <t>MORNING LUCY</t>
    <phoneticPr fontId="1" type="noConversion"/>
  </si>
  <si>
    <t>ASIAN EMPIRE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</si>
</sst>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\ &quot;M&quot;"/>
    <numFmt numFmtId="179" formatCode="#,###,###\ &quot;TON&quot;"/>
    <numFmt numFmtId="180" formatCode="##,###,###\ &quot;kW&quot;"/>
  </numFmts>
  <fonts count="3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5" fillId="0" borderId="5" xfId="0" applyNumberFormat="1" applyFont="1" applyBorder="1" applyAlignment="1">
      <alignment horizontal="center" vertical="center"/>
    </xf>
    <xf numFmtId="180" fontId="25" fillId="0" borderId="6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4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4" borderId="0" xfId="0" applyFont="1" applyFill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</xdr:colOff>
      <xdr:row>5</xdr:row>
      <xdr:rowOff>15240</xdr:rowOff>
    </xdr:from>
    <xdr:to>
      <xdr:col>9</xdr:col>
      <xdr:colOff>0</xdr:colOff>
      <xdr:row>11</xdr:row>
      <xdr:rowOff>18435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1859FB04-DD94-45B5-6B94-0C6CB6FA7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1188720"/>
          <a:ext cx="1539240" cy="158815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rst3223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44"/>
  <sheetViews>
    <sheetView tabSelected="1" zoomScaleNormal="100" zoomScaleSheetLayoutView="100" workbookViewId="0">
      <selection activeCell="K10" sqref="K10"/>
    </sheetView>
  </sheetViews>
  <sheetFormatPr defaultColWidth="9" defaultRowHeight="15.6"/>
  <cols>
    <col min="1" max="1" width="13.59765625" style="2" customWidth="1"/>
    <col min="2" max="2" width="10.59765625" style="1" customWidth="1"/>
    <col min="3" max="3" width="11.59765625" style="1" customWidth="1"/>
    <col min="4" max="4" width="14.59765625" style="2" customWidth="1"/>
    <col min="5" max="5" width="9.59765625" style="1" customWidth="1"/>
    <col min="6" max="6" width="7.59765625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28"/>
      <c r="B1" s="63" t="s">
        <v>45</v>
      </c>
      <c r="C1" s="63"/>
      <c r="D1" s="63"/>
      <c r="E1" s="63"/>
      <c r="F1" s="63"/>
      <c r="G1" s="64" t="s">
        <v>20</v>
      </c>
      <c r="H1" s="65"/>
      <c r="I1" s="66"/>
    </row>
    <row r="2" spans="1:9" ht="20.100000000000001" customHeight="1">
      <c r="A2" s="29"/>
      <c r="B2" s="63"/>
      <c r="C2" s="63"/>
      <c r="D2" s="63"/>
      <c r="E2" s="63"/>
      <c r="F2" s="63"/>
      <c r="G2" s="64" t="s">
        <v>94</v>
      </c>
      <c r="H2" s="65"/>
      <c r="I2" s="66"/>
    </row>
    <row r="3" spans="1:9" ht="30" customHeight="1" thickBot="1">
      <c r="A3" s="67" t="s">
        <v>0</v>
      </c>
      <c r="B3" s="67"/>
      <c r="C3" s="67"/>
      <c r="D3" s="67"/>
      <c r="E3" s="67"/>
      <c r="F3" s="67"/>
      <c r="G3" s="67"/>
      <c r="H3" s="67"/>
      <c r="I3" s="67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5" t="s">
        <v>55</v>
      </c>
      <c r="C5" s="47"/>
      <c r="D5" s="4" t="s">
        <v>18</v>
      </c>
      <c r="E5" s="48">
        <v>31797</v>
      </c>
      <c r="F5" s="79"/>
      <c r="G5" s="49" t="s">
        <v>4</v>
      </c>
      <c r="H5" s="50"/>
      <c r="I5" s="51"/>
    </row>
    <row r="6" spans="1:9" ht="18" customHeight="1">
      <c r="A6" s="4" t="s">
        <v>3</v>
      </c>
      <c r="B6" s="45" t="s">
        <v>21</v>
      </c>
      <c r="C6" s="47"/>
      <c r="D6" s="4" t="s">
        <v>5</v>
      </c>
      <c r="E6" s="45" t="s">
        <v>23</v>
      </c>
      <c r="F6" s="47"/>
      <c r="G6" s="52"/>
      <c r="H6" s="53"/>
      <c r="I6" s="54"/>
    </row>
    <row r="7" spans="1:9" ht="18" customHeight="1">
      <c r="A7" s="4" t="s">
        <v>17</v>
      </c>
      <c r="B7" s="45" t="s">
        <v>36</v>
      </c>
      <c r="C7" s="47"/>
      <c r="D7" s="4" t="s">
        <v>19</v>
      </c>
      <c r="E7" s="60" t="s">
        <v>56</v>
      </c>
      <c r="F7" s="61"/>
      <c r="G7" s="55"/>
      <c r="H7" s="43"/>
      <c r="I7" s="56"/>
    </row>
    <row r="8" spans="1:9" ht="18" customHeight="1">
      <c r="A8" s="4" t="s">
        <v>10</v>
      </c>
      <c r="B8" s="18" t="s">
        <v>37</v>
      </c>
      <c r="C8" s="19" t="s">
        <v>38</v>
      </c>
      <c r="D8" s="4" t="s">
        <v>15</v>
      </c>
      <c r="E8" s="74" t="s">
        <v>57</v>
      </c>
      <c r="F8" s="75"/>
      <c r="G8" s="55"/>
      <c r="H8" s="43"/>
      <c r="I8" s="56"/>
    </row>
    <row r="9" spans="1:9" ht="18" customHeight="1">
      <c r="A9" s="4" t="s">
        <v>1</v>
      </c>
      <c r="B9" s="62" t="s">
        <v>58</v>
      </c>
      <c r="C9" s="46"/>
      <c r="D9" s="46"/>
      <c r="E9" s="46"/>
      <c r="F9" s="47"/>
      <c r="G9" s="55"/>
      <c r="H9" s="43"/>
      <c r="I9" s="56"/>
    </row>
    <row r="10" spans="1:9" ht="18" customHeight="1">
      <c r="A10" s="4" t="s">
        <v>46</v>
      </c>
      <c r="B10" s="80" t="s">
        <v>59</v>
      </c>
      <c r="C10" s="81"/>
      <c r="D10" s="81"/>
      <c r="E10" s="81"/>
      <c r="F10" s="82"/>
      <c r="G10" s="55"/>
      <c r="H10" s="43"/>
      <c r="I10" s="56"/>
    </row>
    <row r="11" spans="1:9" ht="35.1" customHeight="1">
      <c r="A11" s="4" t="s">
        <v>2</v>
      </c>
      <c r="B11" s="76" t="s">
        <v>60</v>
      </c>
      <c r="C11" s="77"/>
      <c r="D11" s="77"/>
      <c r="E11" s="77"/>
      <c r="F11" s="78"/>
      <c r="G11" s="57"/>
      <c r="H11" s="58"/>
      <c r="I11" s="59"/>
    </row>
    <row r="12" spans="1:9" ht="12" customHeight="1">
      <c r="A12" s="24"/>
      <c r="B12" s="23"/>
      <c r="C12" s="23"/>
      <c r="D12" s="23"/>
      <c r="E12" s="23"/>
      <c r="F12" s="23"/>
      <c r="G12" s="2"/>
      <c r="H12" s="2"/>
    </row>
    <row r="13" spans="1:9" ht="18" customHeight="1" thickBot="1">
      <c r="A13" s="44" t="s">
        <v>24</v>
      </c>
      <c r="B13" s="44"/>
      <c r="C13" s="44"/>
      <c r="D13" s="44"/>
      <c r="E13" s="44"/>
      <c r="F13" s="44"/>
      <c r="G13" s="44"/>
      <c r="H13" s="44"/>
      <c r="I13" s="44"/>
    </row>
    <row r="14" spans="1:9" ht="5.0999999999999996" customHeight="1" thickTop="1">
      <c r="A14" s="42"/>
      <c r="B14" s="42"/>
      <c r="C14" s="42"/>
      <c r="D14" s="42"/>
      <c r="E14" s="42"/>
      <c r="F14" s="42"/>
      <c r="G14" s="42"/>
      <c r="H14" s="42"/>
      <c r="I14" s="42"/>
    </row>
    <row r="15" spans="1:9" ht="18" customHeight="1">
      <c r="A15" s="3" t="s">
        <v>25</v>
      </c>
      <c r="B15" s="49" t="s">
        <v>26</v>
      </c>
      <c r="C15" s="50"/>
      <c r="D15" s="51"/>
      <c r="E15" s="49" t="s">
        <v>27</v>
      </c>
      <c r="F15" s="51"/>
      <c r="G15" s="49" t="s">
        <v>28</v>
      </c>
      <c r="H15" s="50"/>
      <c r="I15" s="51"/>
    </row>
    <row r="16" spans="1:9" ht="18" customHeight="1">
      <c r="A16" s="25" t="s">
        <v>39</v>
      </c>
      <c r="B16" s="45" t="s">
        <v>47</v>
      </c>
      <c r="C16" s="46"/>
      <c r="D16" s="47"/>
      <c r="E16" s="45">
        <v>87</v>
      </c>
      <c r="F16" s="47"/>
      <c r="G16" s="48">
        <v>44763</v>
      </c>
      <c r="H16" s="46"/>
      <c r="I16" s="47"/>
    </row>
    <row r="17" spans="1:9" ht="18" customHeight="1">
      <c r="A17" s="25" t="s">
        <v>39</v>
      </c>
      <c r="B17" s="45" t="s">
        <v>40</v>
      </c>
      <c r="C17" s="46"/>
      <c r="D17" s="47"/>
      <c r="E17" s="45">
        <v>600</v>
      </c>
      <c r="F17" s="47"/>
      <c r="G17" s="48" t="s">
        <v>61</v>
      </c>
      <c r="H17" s="46"/>
      <c r="I17" s="47"/>
    </row>
    <row r="18" spans="1:9" ht="18" customHeight="1">
      <c r="A18" s="25"/>
      <c r="B18" s="45"/>
      <c r="C18" s="46"/>
      <c r="D18" s="47"/>
      <c r="E18" s="45"/>
      <c r="F18" s="47"/>
      <c r="G18" s="48"/>
      <c r="H18" s="46"/>
      <c r="I18" s="47"/>
    </row>
    <row r="19" spans="1:9" ht="18" customHeight="1">
      <c r="A19" s="25"/>
      <c r="B19" s="45"/>
      <c r="C19" s="46"/>
      <c r="D19" s="47"/>
      <c r="E19" s="45"/>
      <c r="F19" s="47"/>
      <c r="G19" s="48"/>
      <c r="H19" s="46"/>
      <c r="I19" s="47"/>
    </row>
    <row r="20" spans="1:9" ht="18" customHeight="1">
      <c r="A20" s="25"/>
      <c r="B20" s="45"/>
      <c r="C20" s="46"/>
      <c r="D20" s="47"/>
      <c r="E20" s="45"/>
      <c r="F20" s="47"/>
      <c r="G20" s="48"/>
      <c r="H20" s="46"/>
      <c r="I20" s="47"/>
    </row>
    <row r="21" spans="1:9" s="14" customFormat="1" ht="12" customHeight="1">
      <c r="A21" s="24"/>
      <c r="B21" s="23"/>
      <c r="C21" s="23"/>
      <c r="D21" s="23"/>
      <c r="E21" s="23"/>
      <c r="F21" s="23"/>
      <c r="G21" s="2"/>
      <c r="H21" s="2"/>
      <c r="I21" s="2"/>
    </row>
    <row r="22" spans="1:9" s="14" customFormat="1" ht="20.100000000000001" customHeight="1" thickBot="1">
      <c r="A22" s="44" t="s">
        <v>29</v>
      </c>
      <c r="B22" s="44"/>
      <c r="C22" s="44"/>
      <c r="D22" s="44"/>
      <c r="E22" s="44"/>
      <c r="F22" s="44"/>
      <c r="G22" s="44"/>
      <c r="H22" s="44"/>
      <c r="I22" s="44"/>
    </row>
    <row r="23" spans="1:9" s="14" customFormat="1" ht="5.0999999999999996" customHeight="1" thickTop="1">
      <c r="A23" s="73"/>
      <c r="B23" s="73"/>
      <c r="C23" s="73"/>
      <c r="D23" s="73"/>
      <c r="E23" s="73"/>
      <c r="F23" s="73"/>
      <c r="G23" s="73"/>
      <c r="H23" s="73"/>
      <c r="I23" s="73"/>
    </row>
    <row r="24" spans="1:9" s="14" customFormat="1" ht="18" customHeight="1">
      <c r="A24" s="49" t="s">
        <v>30</v>
      </c>
      <c r="B24" s="50"/>
      <c r="C24" s="51"/>
      <c r="D24" s="49" t="s">
        <v>48</v>
      </c>
      <c r="E24" s="51"/>
      <c r="F24" s="49" t="s">
        <v>31</v>
      </c>
      <c r="G24" s="50"/>
      <c r="H24" s="50"/>
      <c r="I24" s="51"/>
    </row>
    <row r="25" spans="1:9" s="14" customFormat="1" ht="18" customHeight="1">
      <c r="A25" s="45" t="s">
        <v>66</v>
      </c>
      <c r="B25" s="46"/>
      <c r="C25" s="47"/>
      <c r="D25" s="45" t="s">
        <v>64</v>
      </c>
      <c r="E25" s="47"/>
      <c r="F25" s="45" t="s">
        <v>63</v>
      </c>
      <c r="G25" s="46"/>
      <c r="H25" s="46"/>
      <c r="I25" s="47"/>
    </row>
    <row r="26" spans="1:9" s="14" customFormat="1" ht="18" customHeight="1">
      <c r="A26" s="45" t="s">
        <v>65</v>
      </c>
      <c r="B26" s="46"/>
      <c r="C26" s="47"/>
      <c r="D26" s="45" t="s">
        <v>49</v>
      </c>
      <c r="E26" s="47"/>
      <c r="F26" s="45" t="s">
        <v>62</v>
      </c>
      <c r="G26" s="46"/>
      <c r="H26" s="46"/>
      <c r="I26" s="47"/>
    </row>
    <row r="27" spans="1:9" s="14" customFormat="1" ht="18" customHeight="1">
      <c r="A27" s="45"/>
      <c r="B27" s="46"/>
      <c r="C27" s="47"/>
      <c r="D27" s="45"/>
      <c r="E27" s="47"/>
      <c r="F27" s="45"/>
      <c r="G27" s="46"/>
      <c r="H27" s="46"/>
      <c r="I27" s="47"/>
    </row>
    <row r="28" spans="1:9" s="14" customFormat="1" ht="12" customHeight="1">
      <c r="A28" s="24"/>
      <c r="B28" s="23"/>
      <c r="C28" s="23"/>
      <c r="D28" s="23"/>
      <c r="E28" s="23"/>
      <c r="F28" s="23"/>
      <c r="G28" s="2"/>
      <c r="H28" s="2"/>
      <c r="I28" s="2"/>
    </row>
    <row r="29" spans="1:9" s="14" customFormat="1" ht="20.100000000000001" customHeight="1" thickBot="1">
      <c r="A29" s="44" t="s">
        <v>50</v>
      </c>
      <c r="B29" s="44"/>
      <c r="C29" s="44"/>
      <c r="D29" s="44"/>
      <c r="E29" s="44"/>
      <c r="F29" s="44"/>
      <c r="G29" s="44"/>
      <c r="H29" s="44"/>
      <c r="I29" s="44"/>
    </row>
    <row r="30" spans="1:9" s="14" customFormat="1" ht="5.0999999999999996" customHeight="1" thickTop="1">
      <c r="A30" s="73"/>
      <c r="B30" s="73"/>
      <c r="C30" s="73"/>
      <c r="D30" s="73"/>
      <c r="E30" s="73"/>
      <c r="F30" s="73"/>
      <c r="G30" s="73"/>
      <c r="H30" s="73"/>
      <c r="I30" s="73"/>
    </row>
    <row r="31" spans="1:9" s="14" customFormat="1" ht="18" customHeight="1">
      <c r="A31" s="49" t="s">
        <v>32</v>
      </c>
      <c r="B31" s="51"/>
      <c r="C31" s="49" t="s">
        <v>26</v>
      </c>
      <c r="D31" s="50"/>
      <c r="E31" s="50"/>
      <c r="F31" s="50"/>
      <c r="G31" s="50"/>
      <c r="H31" s="50"/>
      <c r="I31" s="51"/>
    </row>
    <row r="32" spans="1:9" s="14" customFormat="1" ht="18" customHeight="1">
      <c r="A32" s="70" t="s">
        <v>67</v>
      </c>
      <c r="B32" s="70"/>
      <c r="C32" s="71" t="s">
        <v>95</v>
      </c>
      <c r="D32" s="71"/>
      <c r="E32" s="71"/>
      <c r="F32" s="71"/>
      <c r="G32" s="71"/>
      <c r="H32" s="71"/>
      <c r="I32" s="71"/>
    </row>
    <row r="33" spans="1:9" s="14" customFormat="1" ht="18" customHeight="1">
      <c r="A33" s="70" t="s">
        <v>68</v>
      </c>
      <c r="B33" s="70"/>
      <c r="C33" s="71" t="s">
        <v>96</v>
      </c>
      <c r="D33" s="71"/>
      <c r="E33" s="71"/>
      <c r="F33" s="71"/>
      <c r="G33" s="71"/>
      <c r="H33" s="71"/>
      <c r="I33" s="71"/>
    </row>
    <row r="34" spans="1:9" s="14" customFormat="1" ht="18" customHeight="1">
      <c r="A34" s="70" t="s">
        <v>69</v>
      </c>
      <c r="B34" s="70"/>
      <c r="C34" s="71" t="s">
        <v>97</v>
      </c>
      <c r="D34" s="71"/>
      <c r="E34" s="71"/>
      <c r="F34" s="71"/>
      <c r="G34" s="71"/>
      <c r="H34" s="71"/>
      <c r="I34" s="71"/>
    </row>
    <row r="35" spans="1:9" s="14" customFormat="1" ht="18" customHeight="1">
      <c r="A35" s="70" t="s">
        <v>70</v>
      </c>
      <c r="B35" s="70"/>
      <c r="C35" s="71" t="s">
        <v>98</v>
      </c>
      <c r="D35" s="71"/>
      <c r="E35" s="71"/>
      <c r="F35" s="71"/>
      <c r="G35" s="71"/>
      <c r="H35" s="71"/>
      <c r="I35" s="71"/>
    </row>
    <row r="36" spans="1:9" s="14" customFormat="1" ht="18" customHeight="1">
      <c r="A36" s="70" t="s">
        <v>71</v>
      </c>
      <c r="B36" s="70"/>
      <c r="C36" s="71" t="s">
        <v>99</v>
      </c>
      <c r="D36" s="71"/>
      <c r="E36" s="71"/>
      <c r="F36" s="71"/>
      <c r="G36" s="71"/>
      <c r="H36" s="71"/>
      <c r="I36" s="71"/>
    </row>
    <row r="37" spans="1:9" s="14" customFormat="1" ht="18" customHeight="1">
      <c r="A37" s="70" t="s">
        <v>72</v>
      </c>
      <c r="B37" s="70"/>
      <c r="C37" s="71" t="s">
        <v>100</v>
      </c>
      <c r="D37" s="71"/>
      <c r="E37" s="71"/>
      <c r="F37" s="71"/>
      <c r="G37" s="71"/>
      <c r="H37" s="71"/>
      <c r="I37" s="71"/>
    </row>
    <row r="38" spans="1:9" s="14" customFormat="1" ht="18" customHeight="1">
      <c r="A38" s="70" t="s">
        <v>73</v>
      </c>
      <c r="B38" s="70"/>
      <c r="C38" s="71" t="s">
        <v>101</v>
      </c>
      <c r="D38" s="71"/>
      <c r="E38" s="71"/>
      <c r="F38" s="71"/>
      <c r="G38" s="71"/>
      <c r="H38" s="71"/>
      <c r="I38" s="71"/>
    </row>
    <row r="39" spans="1:9" s="14" customFormat="1" ht="18" customHeight="1">
      <c r="A39" s="70" t="s">
        <v>74</v>
      </c>
      <c r="B39" s="70"/>
      <c r="C39" s="71" t="s">
        <v>102</v>
      </c>
      <c r="D39" s="71"/>
      <c r="E39" s="71"/>
      <c r="F39" s="71"/>
      <c r="G39" s="71"/>
      <c r="H39" s="71"/>
      <c r="I39" s="71"/>
    </row>
    <row r="40" spans="1:9" s="14" customFormat="1" ht="18" customHeight="1">
      <c r="A40" s="70" t="s">
        <v>75</v>
      </c>
      <c r="B40" s="70"/>
      <c r="C40" s="71" t="s">
        <v>103</v>
      </c>
      <c r="D40" s="71"/>
      <c r="E40" s="71"/>
      <c r="F40" s="71"/>
      <c r="G40" s="71"/>
      <c r="H40" s="71"/>
      <c r="I40" s="71"/>
    </row>
    <row r="41" spans="1:9" s="14" customFormat="1" ht="18" customHeight="1">
      <c r="A41" s="70" t="s">
        <v>76</v>
      </c>
      <c r="B41" s="70"/>
      <c r="C41" s="71" t="s">
        <v>104</v>
      </c>
      <c r="D41" s="71"/>
      <c r="E41" s="71"/>
      <c r="F41" s="71"/>
      <c r="G41" s="71"/>
      <c r="H41" s="71"/>
      <c r="I41" s="71"/>
    </row>
    <row r="42" spans="1:9" s="14" customFormat="1" ht="18" customHeight="1">
      <c r="A42" s="70" t="s">
        <v>77</v>
      </c>
      <c r="B42" s="70"/>
      <c r="C42" s="71" t="s">
        <v>105</v>
      </c>
      <c r="D42" s="71"/>
      <c r="E42" s="71"/>
      <c r="F42" s="71"/>
      <c r="G42" s="71"/>
      <c r="H42" s="71"/>
      <c r="I42" s="71"/>
    </row>
    <row r="43" spans="1:9" s="14" customFormat="1" ht="18" customHeight="1">
      <c r="A43" s="70" t="s">
        <v>78</v>
      </c>
      <c r="B43" s="70"/>
      <c r="C43" s="72" t="s">
        <v>106</v>
      </c>
      <c r="D43" s="72"/>
      <c r="E43" s="72"/>
      <c r="F43" s="72"/>
      <c r="G43" s="72"/>
      <c r="H43" s="72"/>
      <c r="I43" s="72"/>
    </row>
    <row r="44" spans="1:9" s="14" customFormat="1" ht="18" customHeight="1">
      <c r="A44" s="70" t="s">
        <v>79</v>
      </c>
      <c r="B44" s="70"/>
      <c r="C44" s="72" t="s">
        <v>107</v>
      </c>
      <c r="D44" s="72"/>
      <c r="E44" s="72"/>
      <c r="F44" s="72"/>
      <c r="G44" s="72"/>
      <c r="H44" s="72"/>
      <c r="I44" s="72"/>
    </row>
    <row r="45" spans="1:9" s="14" customFormat="1" ht="18" customHeight="1">
      <c r="A45" s="70" t="s">
        <v>80</v>
      </c>
      <c r="B45" s="70"/>
      <c r="C45" s="72" t="s">
        <v>108</v>
      </c>
      <c r="D45" s="72"/>
      <c r="E45" s="72"/>
      <c r="F45" s="72"/>
      <c r="G45" s="72"/>
      <c r="H45" s="72"/>
      <c r="I45" s="72"/>
    </row>
    <row r="46" spans="1:9" s="14" customFormat="1" ht="18" customHeight="1">
      <c r="A46" s="70" t="s">
        <v>81</v>
      </c>
      <c r="B46" s="70"/>
      <c r="C46" s="71" t="s">
        <v>109</v>
      </c>
      <c r="D46" s="71"/>
      <c r="E46" s="71"/>
      <c r="F46" s="71"/>
      <c r="G46" s="71"/>
      <c r="H46" s="71"/>
      <c r="I46" s="71"/>
    </row>
    <row r="47" spans="1:9" s="14" customFormat="1" ht="18" customHeight="1">
      <c r="A47" s="70" t="s">
        <v>82</v>
      </c>
      <c r="B47" s="70"/>
      <c r="C47" s="71" t="s">
        <v>110</v>
      </c>
      <c r="D47" s="71"/>
      <c r="E47" s="71"/>
      <c r="F47" s="71"/>
      <c r="G47" s="71"/>
      <c r="H47" s="71"/>
      <c r="I47" s="71"/>
    </row>
    <row r="48" spans="1:9" s="14" customFormat="1" ht="18" customHeight="1">
      <c r="A48" s="70" t="s">
        <v>83</v>
      </c>
      <c r="B48" s="70"/>
      <c r="C48" s="71" t="s">
        <v>111</v>
      </c>
      <c r="D48" s="71"/>
      <c r="E48" s="71"/>
      <c r="F48" s="71"/>
      <c r="G48" s="71"/>
      <c r="H48" s="71"/>
      <c r="I48" s="71"/>
    </row>
    <row r="49" spans="1:12" s="14" customFormat="1" ht="18" customHeight="1">
      <c r="A49" s="70" t="s">
        <v>84</v>
      </c>
      <c r="B49" s="70"/>
      <c r="C49" s="71" t="s">
        <v>112</v>
      </c>
      <c r="D49" s="71"/>
      <c r="E49" s="71"/>
      <c r="F49" s="71"/>
      <c r="G49" s="71"/>
      <c r="H49" s="71"/>
      <c r="I49" s="71"/>
    </row>
    <row r="50" spans="1:12" s="14" customFormat="1" ht="18" customHeight="1">
      <c r="A50" s="70" t="s">
        <v>85</v>
      </c>
      <c r="B50" s="70"/>
      <c r="C50" s="71" t="s">
        <v>104</v>
      </c>
      <c r="D50" s="71"/>
      <c r="E50" s="71"/>
      <c r="F50" s="71"/>
      <c r="G50" s="71"/>
      <c r="H50" s="71"/>
      <c r="I50" s="71"/>
    </row>
    <row r="51" spans="1:12" s="14" customFormat="1" ht="18" customHeight="1">
      <c r="A51" s="70" t="s">
        <v>86</v>
      </c>
      <c r="B51" s="70"/>
      <c r="C51" s="71" t="s">
        <v>110</v>
      </c>
      <c r="D51" s="71"/>
      <c r="E51" s="71"/>
      <c r="F51" s="71"/>
      <c r="G51" s="71"/>
      <c r="H51" s="71"/>
      <c r="I51" s="71"/>
    </row>
    <row r="52" spans="1:12" s="14" customFormat="1" ht="18" customHeight="1">
      <c r="A52" s="70" t="s">
        <v>87</v>
      </c>
      <c r="B52" s="70"/>
      <c r="C52" s="71" t="s">
        <v>113</v>
      </c>
      <c r="D52" s="71"/>
      <c r="E52" s="71"/>
      <c r="F52" s="71"/>
      <c r="G52" s="71"/>
      <c r="H52" s="71"/>
      <c r="I52" s="71"/>
    </row>
    <row r="53" spans="1:12" s="14" customFormat="1" ht="18" customHeight="1">
      <c r="A53" s="70" t="s">
        <v>88</v>
      </c>
      <c r="B53" s="70"/>
      <c r="C53" s="71" t="s">
        <v>114</v>
      </c>
      <c r="D53" s="71"/>
      <c r="E53" s="71"/>
      <c r="F53" s="71"/>
      <c r="G53" s="71"/>
      <c r="H53" s="71"/>
      <c r="I53" s="71"/>
    </row>
    <row r="54" spans="1:12" s="14" customFormat="1" ht="18" customHeight="1">
      <c r="A54" s="70" t="s">
        <v>89</v>
      </c>
      <c r="B54" s="70"/>
      <c r="C54" s="72" t="s">
        <v>115</v>
      </c>
      <c r="D54" s="72"/>
      <c r="E54" s="72"/>
      <c r="F54" s="72"/>
      <c r="G54" s="72"/>
      <c r="H54" s="72"/>
      <c r="I54" s="72"/>
    </row>
    <row r="55" spans="1:12" s="14" customFormat="1" ht="18" customHeight="1">
      <c r="A55" s="70" t="s">
        <v>90</v>
      </c>
      <c r="B55" s="70"/>
      <c r="C55" s="71" t="s">
        <v>116</v>
      </c>
      <c r="D55" s="71"/>
      <c r="E55" s="71"/>
      <c r="F55" s="71"/>
      <c r="G55" s="71"/>
      <c r="H55" s="71"/>
      <c r="I55" s="71"/>
    </row>
    <row r="56" spans="1:12" s="14" customFormat="1" ht="18" customHeight="1">
      <c r="A56" s="70" t="s">
        <v>91</v>
      </c>
      <c r="B56" s="70"/>
      <c r="C56" s="71" t="s">
        <v>117</v>
      </c>
      <c r="D56" s="71"/>
      <c r="E56" s="71"/>
      <c r="F56" s="71"/>
      <c r="G56" s="71"/>
      <c r="H56" s="71"/>
      <c r="I56" s="71"/>
    </row>
    <row r="57" spans="1:12" s="14" customFormat="1" ht="18" customHeight="1">
      <c r="A57" s="70" t="s">
        <v>92</v>
      </c>
      <c r="B57" s="70"/>
      <c r="C57" s="72" t="s">
        <v>120</v>
      </c>
      <c r="D57" s="72"/>
      <c r="E57" s="72"/>
      <c r="F57" s="72"/>
      <c r="G57" s="72"/>
      <c r="H57" s="72"/>
      <c r="I57" s="72"/>
    </row>
    <row r="58" spans="1:12" s="14" customFormat="1" ht="18" customHeight="1">
      <c r="A58" s="33"/>
      <c r="B58" s="33"/>
      <c r="C58" s="35" t="s">
        <v>119</v>
      </c>
      <c r="D58" s="35"/>
      <c r="E58" s="35"/>
      <c r="F58" s="35"/>
      <c r="G58" s="35"/>
      <c r="H58" s="35"/>
      <c r="I58" s="35"/>
    </row>
    <row r="59" spans="1:12" s="14" customFormat="1" ht="18" customHeight="1">
      <c r="A59" s="70" t="s">
        <v>93</v>
      </c>
      <c r="B59" s="70"/>
      <c r="C59" s="71" t="s">
        <v>118</v>
      </c>
      <c r="D59" s="71"/>
      <c r="E59" s="71"/>
      <c r="F59" s="71"/>
      <c r="G59" s="71"/>
      <c r="H59" s="71"/>
      <c r="I59" s="71"/>
      <c r="J59" s="17">
        <f>G65-1</f>
        <v>46162</v>
      </c>
      <c r="K59" s="16"/>
      <c r="L59" s="15"/>
    </row>
    <row r="60" spans="1:12" s="14" customFormat="1" ht="18" customHeight="1">
      <c r="A60" s="33"/>
      <c r="B60" s="33"/>
      <c r="C60" s="34"/>
      <c r="D60" s="34"/>
      <c r="E60" s="34"/>
      <c r="F60" s="34"/>
      <c r="G60" s="34"/>
      <c r="H60" s="34"/>
      <c r="I60" s="34"/>
      <c r="J60" s="17"/>
      <c r="K60" s="16"/>
      <c r="L60" s="15"/>
    </row>
    <row r="61" spans="1:12" s="14" customFormat="1" ht="18" customHeight="1">
      <c r="A61" s="53"/>
      <c r="B61" s="53"/>
      <c r="C61" s="53"/>
      <c r="D61" s="53"/>
      <c r="E61" s="53"/>
      <c r="F61" s="53"/>
      <c r="G61" s="53"/>
      <c r="H61" s="53"/>
      <c r="I61" s="53"/>
      <c r="J61" s="17">
        <f t="shared" ref="J61" si="0">G69-1</f>
        <v>45588</v>
      </c>
    </row>
    <row r="62" spans="1:12" s="14" customFormat="1" ht="18" customHeight="1" thickBot="1">
      <c r="A62" s="44" t="s">
        <v>33</v>
      </c>
      <c r="B62" s="44"/>
      <c r="C62" s="44"/>
      <c r="D62" s="44"/>
      <c r="E62" s="44"/>
      <c r="F62" s="44"/>
      <c r="G62" s="44"/>
      <c r="H62" s="44"/>
      <c r="I62" s="44"/>
    </row>
    <row r="63" spans="1:12" s="14" customFormat="1" ht="18" customHeight="1" thickTop="1">
      <c r="A63" s="42"/>
      <c r="B63" s="42"/>
      <c r="C63" s="42"/>
      <c r="D63" s="42"/>
      <c r="E63" s="42"/>
      <c r="F63" s="42"/>
      <c r="G63" s="42"/>
      <c r="H63" s="42"/>
      <c r="I63" s="42"/>
      <c r="J63" s="17">
        <f t="shared" ref="J63" si="1">G71-1</f>
        <v>45333</v>
      </c>
    </row>
    <row r="64" spans="1:12" s="14" customFormat="1" ht="18" customHeight="1">
      <c r="A64" s="5" t="s">
        <v>34</v>
      </c>
      <c r="B64" s="5" t="s">
        <v>7</v>
      </c>
      <c r="C64" s="5" t="s">
        <v>8</v>
      </c>
      <c r="D64" s="30" t="s">
        <v>51</v>
      </c>
      <c r="E64" s="5" t="s">
        <v>11</v>
      </c>
      <c r="F64" s="5" t="s">
        <v>9</v>
      </c>
      <c r="G64" s="8" t="s">
        <v>12</v>
      </c>
      <c r="H64" s="10" t="s">
        <v>13</v>
      </c>
      <c r="I64" s="9" t="s">
        <v>14</v>
      </c>
    </row>
    <row r="65" spans="1:10" s="14" customFormat="1" ht="18" customHeight="1">
      <c r="A65" s="36" t="s">
        <v>121</v>
      </c>
      <c r="B65" s="36" t="s">
        <v>126</v>
      </c>
      <c r="C65" s="68" t="s">
        <v>54</v>
      </c>
      <c r="D65" s="26" t="s">
        <v>122</v>
      </c>
      <c r="E65" s="31">
        <v>126943</v>
      </c>
      <c r="F65" s="26" t="s">
        <v>35</v>
      </c>
      <c r="G65" s="11">
        <v>46163</v>
      </c>
      <c r="H65" s="13" t="s">
        <v>13</v>
      </c>
      <c r="I65" s="12">
        <v>46186</v>
      </c>
      <c r="J65" s="17">
        <f t="shared" ref="J65:J99" si="2">G73-1</f>
        <v>45144</v>
      </c>
    </row>
    <row r="66" spans="1:10" s="14" customFormat="1" ht="18" customHeight="1">
      <c r="A66" s="36"/>
      <c r="B66" s="36"/>
      <c r="C66" s="69"/>
      <c r="D66" s="27" t="s">
        <v>123</v>
      </c>
      <c r="E66" s="32">
        <v>38150</v>
      </c>
      <c r="F66" s="27" t="s">
        <v>124</v>
      </c>
      <c r="G66" s="37" t="str">
        <f>DATEDIF(G65,I65,"Y") &amp; "Y " &amp; DATEDIF(G65,I65,"YM") &amp; "M " &amp; DATEDIF(G65,I65,"MD") &amp; "D"</f>
        <v>0Y 0M 23D</v>
      </c>
      <c r="H66" s="38"/>
      <c r="I66" s="39"/>
      <c r="J66" s="17"/>
    </row>
    <row r="67" spans="1:10" s="14" customFormat="1" ht="18" customHeight="1">
      <c r="A67" s="36" t="s">
        <v>125</v>
      </c>
      <c r="B67" s="36" t="s">
        <v>127</v>
      </c>
      <c r="C67" s="68" t="s">
        <v>54</v>
      </c>
      <c r="D67" s="26" t="s">
        <v>128</v>
      </c>
      <c r="E67" s="31">
        <v>77770</v>
      </c>
      <c r="F67" s="26" t="s">
        <v>35</v>
      </c>
      <c r="G67" s="11">
        <v>45899</v>
      </c>
      <c r="H67" s="13" t="s">
        <v>13</v>
      </c>
      <c r="I67" s="12">
        <v>46102</v>
      </c>
      <c r="J67" s="17">
        <f t="shared" si="2"/>
        <v>44815</v>
      </c>
    </row>
    <row r="68" spans="1:10" s="14" customFormat="1" ht="18" customHeight="1">
      <c r="A68" s="36"/>
      <c r="B68" s="36"/>
      <c r="C68" s="69"/>
      <c r="D68" s="27" t="s">
        <v>129</v>
      </c>
      <c r="E68" s="32">
        <v>13400</v>
      </c>
      <c r="F68" s="27" t="s">
        <v>124</v>
      </c>
      <c r="G68" s="37" t="str">
        <f>DATEDIF(G67,I67,"Y") &amp; "Y " &amp; DATEDIF(G67,I67,"YM") &amp; "M " &amp; DATEDIF(G67,I67,"MD") &amp; "D"</f>
        <v>0Y 6M 19D</v>
      </c>
      <c r="H68" s="38"/>
      <c r="I68" s="39"/>
      <c r="J68" s="17"/>
    </row>
    <row r="69" spans="1:10" s="14" customFormat="1" ht="18" customHeight="1">
      <c r="A69" s="36" t="s">
        <v>130</v>
      </c>
      <c r="B69" s="36" t="s">
        <v>131</v>
      </c>
      <c r="C69" s="68" t="s">
        <v>54</v>
      </c>
      <c r="D69" s="26" t="s">
        <v>122</v>
      </c>
      <c r="E69" s="31">
        <v>142620</v>
      </c>
      <c r="F69" s="26" t="s">
        <v>35</v>
      </c>
      <c r="G69" s="11">
        <v>45589</v>
      </c>
      <c r="H69" s="13" t="s">
        <v>13</v>
      </c>
      <c r="I69" s="12">
        <v>45800</v>
      </c>
      <c r="J69" s="17">
        <f t="shared" si="2"/>
        <v>44465</v>
      </c>
    </row>
    <row r="70" spans="1:10" s="14" customFormat="1" ht="18" customHeight="1">
      <c r="A70" s="36"/>
      <c r="B70" s="36"/>
      <c r="C70" s="69"/>
      <c r="D70" s="27" t="s">
        <v>123</v>
      </c>
      <c r="E70" s="32">
        <v>48510</v>
      </c>
      <c r="F70" s="27" t="s">
        <v>124</v>
      </c>
      <c r="G70" s="37" t="str">
        <f t="shared" ref="G70" si="3">DATEDIF(G69,I69,"Y") &amp; "Y " &amp; DATEDIF(G69,I69,"YM") &amp; "M " &amp; DATEDIF(G69,I69,"MD") &amp; "D"</f>
        <v>0Y 6M 29D</v>
      </c>
      <c r="H70" s="38"/>
      <c r="I70" s="39"/>
      <c r="J70" s="17"/>
    </row>
    <row r="71" spans="1:10" s="14" customFormat="1" ht="18" customHeight="1">
      <c r="A71" s="36" t="s">
        <v>132</v>
      </c>
      <c r="B71" s="36" t="s">
        <v>131</v>
      </c>
      <c r="C71" s="68" t="s">
        <v>54</v>
      </c>
      <c r="D71" s="26" t="s">
        <v>133</v>
      </c>
      <c r="E71" s="31">
        <v>113664</v>
      </c>
      <c r="F71" s="26" t="s">
        <v>35</v>
      </c>
      <c r="G71" s="11">
        <v>45334</v>
      </c>
      <c r="H71" s="13" t="s">
        <v>13</v>
      </c>
      <c r="I71" s="11">
        <v>45506</v>
      </c>
      <c r="J71" s="17">
        <f t="shared" si="2"/>
        <v>44181</v>
      </c>
    </row>
    <row r="72" spans="1:10" s="14" customFormat="1" ht="18" customHeight="1">
      <c r="A72" s="36"/>
      <c r="B72" s="36"/>
      <c r="C72" s="69"/>
      <c r="D72" s="27" t="s">
        <v>53</v>
      </c>
      <c r="E72" s="32">
        <v>22104</v>
      </c>
      <c r="F72" s="27" t="s">
        <v>124</v>
      </c>
      <c r="G72" s="37" t="str">
        <f t="shared" ref="G72" si="4">DATEDIF(G71,I71,"Y") &amp; "Y " &amp; DATEDIF(G71,I71,"YM") &amp; "M " &amp; DATEDIF(G71,I71,"MD") &amp; "D"</f>
        <v>0Y 5M 21D</v>
      </c>
      <c r="H72" s="38"/>
      <c r="I72" s="39"/>
      <c r="J72" s="17"/>
    </row>
    <row r="73" spans="1:10" s="14" customFormat="1" ht="18" customHeight="1">
      <c r="A73" s="36" t="s">
        <v>134</v>
      </c>
      <c r="B73" s="36" t="s">
        <v>126</v>
      </c>
      <c r="C73" s="68" t="s">
        <v>54</v>
      </c>
      <c r="D73" s="26" t="s">
        <v>133</v>
      </c>
      <c r="E73" s="31">
        <v>102064</v>
      </c>
      <c r="F73" s="26" t="s">
        <v>35</v>
      </c>
      <c r="G73" s="11">
        <v>45145</v>
      </c>
      <c r="H73" s="13" t="s">
        <v>13</v>
      </c>
      <c r="I73" s="12">
        <v>45283</v>
      </c>
      <c r="J73" s="17">
        <f t="shared" si="2"/>
        <v>44051</v>
      </c>
    </row>
    <row r="74" spans="1:10" s="14" customFormat="1" ht="18" customHeight="1">
      <c r="A74" s="36"/>
      <c r="B74" s="36"/>
      <c r="C74" s="69"/>
      <c r="D74" s="27" t="s">
        <v>53</v>
      </c>
      <c r="E74" s="32">
        <v>29126</v>
      </c>
      <c r="F74" s="27" t="s">
        <v>124</v>
      </c>
      <c r="G74" s="37" t="str">
        <f t="shared" ref="G74" si="5">DATEDIF(G73,I73,"Y") &amp; "Y " &amp; DATEDIF(G73,I73,"YM") &amp; "M " &amp; DATEDIF(G73,I73,"MD") &amp; "D"</f>
        <v>0Y 4M 16D</v>
      </c>
      <c r="H74" s="38"/>
      <c r="I74" s="39"/>
      <c r="J74" s="17"/>
    </row>
    <row r="75" spans="1:10" s="14" customFormat="1" ht="18" customHeight="1">
      <c r="A75" s="36" t="s">
        <v>134</v>
      </c>
      <c r="B75" s="36" t="s">
        <v>126</v>
      </c>
      <c r="C75" s="68" t="s">
        <v>54</v>
      </c>
      <c r="D75" s="26" t="s">
        <v>133</v>
      </c>
      <c r="E75" s="31">
        <v>102064</v>
      </c>
      <c r="F75" s="26" t="s">
        <v>44</v>
      </c>
      <c r="G75" s="11">
        <v>44816</v>
      </c>
      <c r="H75" s="13" t="s">
        <v>13</v>
      </c>
      <c r="I75" s="12">
        <v>45019</v>
      </c>
      <c r="J75" s="17">
        <f t="shared" si="2"/>
        <v>43873</v>
      </c>
    </row>
    <row r="76" spans="1:10" s="14" customFormat="1" ht="18" customHeight="1">
      <c r="A76" s="36"/>
      <c r="B76" s="36"/>
      <c r="C76" s="69"/>
      <c r="D76" s="27" t="s">
        <v>53</v>
      </c>
      <c r="E76" s="32">
        <v>29126</v>
      </c>
      <c r="F76" s="27" t="s">
        <v>124</v>
      </c>
      <c r="G76" s="37" t="str">
        <f t="shared" ref="G76" si="6">DATEDIF(G75,I75,"Y") &amp; "Y " &amp; DATEDIF(G75,I75,"YM") &amp; "M " &amp; DATEDIF(G75,I75,"MD") &amp; "D"</f>
        <v>0Y 6M 22D</v>
      </c>
      <c r="H76" s="38"/>
      <c r="I76" s="39"/>
      <c r="J76" s="17"/>
    </row>
    <row r="77" spans="1:10" s="14" customFormat="1" ht="18" customHeight="1">
      <c r="A77" s="36" t="s">
        <v>134</v>
      </c>
      <c r="B77" s="36" t="s">
        <v>126</v>
      </c>
      <c r="C77" s="68" t="s">
        <v>54</v>
      </c>
      <c r="D77" s="26" t="s">
        <v>133</v>
      </c>
      <c r="E77" s="31">
        <v>102064</v>
      </c>
      <c r="F77" s="26" t="s">
        <v>44</v>
      </c>
      <c r="G77" s="11">
        <v>44466</v>
      </c>
      <c r="H77" s="13" t="s">
        <v>13</v>
      </c>
      <c r="I77" s="12">
        <v>44535</v>
      </c>
      <c r="J77" s="17">
        <f t="shared" si="2"/>
        <v>43631</v>
      </c>
    </row>
    <row r="78" spans="1:10" s="14" customFormat="1" ht="18" customHeight="1">
      <c r="A78" s="36"/>
      <c r="B78" s="36"/>
      <c r="C78" s="69"/>
      <c r="D78" s="27" t="s">
        <v>53</v>
      </c>
      <c r="E78" s="32">
        <v>29126</v>
      </c>
      <c r="F78" s="27" t="s">
        <v>124</v>
      </c>
      <c r="G78" s="37" t="str">
        <f t="shared" ref="G78" si="7">DATEDIF(G77,I77,"Y") &amp; "Y " &amp; DATEDIF(G77,I77,"YM") &amp; "M " &amp; DATEDIF(G77,I77,"MD") &amp; "D"</f>
        <v>0Y 2M 8D</v>
      </c>
      <c r="H78" s="38"/>
      <c r="I78" s="39"/>
      <c r="J78" s="17"/>
    </row>
    <row r="79" spans="1:10" s="14" customFormat="1" ht="18" customHeight="1">
      <c r="A79" s="36" t="s">
        <v>132</v>
      </c>
      <c r="B79" s="36" t="s">
        <v>131</v>
      </c>
      <c r="C79" s="68" t="s">
        <v>54</v>
      </c>
      <c r="D79" s="26" t="s">
        <v>133</v>
      </c>
      <c r="E79" s="31">
        <v>113664</v>
      </c>
      <c r="F79" s="26" t="s">
        <v>44</v>
      </c>
      <c r="G79" s="11">
        <v>44182</v>
      </c>
      <c r="H79" s="13" t="s">
        <v>13</v>
      </c>
      <c r="I79" s="12">
        <v>44277</v>
      </c>
      <c r="J79" s="17">
        <f t="shared" si="2"/>
        <v>43515</v>
      </c>
    </row>
    <row r="80" spans="1:10" s="14" customFormat="1" ht="18" customHeight="1">
      <c r="A80" s="36"/>
      <c r="B80" s="36"/>
      <c r="C80" s="69"/>
      <c r="D80" s="27" t="s">
        <v>53</v>
      </c>
      <c r="E80" s="32">
        <v>22104</v>
      </c>
      <c r="F80" s="27" t="s">
        <v>124</v>
      </c>
      <c r="G80" s="37" t="str">
        <f t="shared" ref="G80" si="8">DATEDIF(G79,I79,"Y") &amp; "Y " &amp; DATEDIF(G79,I79,"YM") &amp; "M " &amp; DATEDIF(G79,I79,"MD") &amp; "D"</f>
        <v>0Y 3M 5D</v>
      </c>
      <c r="H80" s="38"/>
      <c r="I80" s="39"/>
      <c r="J80" s="17"/>
    </row>
    <row r="81" spans="1:10" s="14" customFormat="1" ht="18" customHeight="1">
      <c r="A81" s="36" t="s">
        <v>135</v>
      </c>
      <c r="B81" s="36" t="s">
        <v>131</v>
      </c>
      <c r="C81" s="68" t="s">
        <v>136</v>
      </c>
      <c r="D81" s="26" t="s">
        <v>133</v>
      </c>
      <c r="E81" s="31">
        <v>92866</v>
      </c>
      <c r="F81" s="26" t="s">
        <v>44</v>
      </c>
      <c r="G81" s="11">
        <v>44052</v>
      </c>
      <c r="H81" s="13" t="s">
        <v>13</v>
      </c>
      <c r="I81" s="12">
        <v>44085</v>
      </c>
      <c r="J81" s="17">
        <f t="shared" si="2"/>
        <v>43198</v>
      </c>
    </row>
    <row r="82" spans="1:10" s="14" customFormat="1" ht="18" customHeight="1">
      <c r="A82" s="36"/>
      <c r="B82" s="36"/>
      <c r="C82" s="69"/>
      <c r="D82" s="27" t="s">
        <v>137</v>
      </c>
      <c r="E82" s="32">
        <v>29052</v>
      </c>
      <c r="F82" s="27" t="s">
        <v>124</v>
      </c>
      <c r="G82" s="37" t="str">
        <f t="shared" ref="G82" si="9">DATEDIF(G81,I81,"Y") &amp; "Y " &amp; DATEDIF(G81,I81,"YM") &amp; "M " &amp; DATEDIF(G81,I81,"MD") &amp; "D"</f>
        <v>0Y 1M 2D</v>
      </c>
      <c r="H82" s="38"/>
      <c r="I82" s="39"/>
      <c r="J82" s="17"/>
    </row>
    <row r="83" spans="1:10" s="14" customFormat="1" ht="18" customHeight="1">
      <c r="A83" s="36" t="s">
        <v>138</v>
      </c>
      <c r="B83" s="36" t="s">
        <v>131</v>
      </c>
      <c r="C83" s="68" t="s">
        <v>136</v>
      </c>
      <c r="D83" s="26" t="s">
        <v>133</v>
      </c>
      <c r="E83" s="31">
        <v>95378</v>
      </c>
      <c r="F83" s="26" t="s">
        <v>44</v>
      </c>
      <c r="G83" s="11">
        <v>43874</v>
      </c>
      <c r="H83" s="13" t="s">
        <v>13</v>
      </c>
      <c r="I83" s="12">
        <v>44017</v>
      </c>
      <c r="J83" s="17">
        <f t="shared" si="2"/>
        <v>42817</v>
      </c>
    </row>
    <row r="84" spans="1:10" s="14" customFormat="1" ht="18" customHeight="1">
      <c r="A84" s="36"/>
      <c r="B84" s="36"/>
      <c r="C84" s="69"/>
      <c r="D84" s="27" t="s">
        <v>137</v>
      </c>
      <c r="E84" s="32">
        <v>29420</v>
      </c>
      <c r="F84" s="27" t="s">
        <v>124</v>
      </c>
      <c r="G84" s="37" t="str">
        <f t="shared" ref="G84" si="10">DATEDIF(G83,I83,"Y") &amp; "Y " &amp; DATEDIF(G83,I83,"YM") &amp; "M " &amp; DATEDIF(G83,I83,"MD") &amp; "D"</f>
        <v>0Y 4M 22D</v>
      </c>
      <c r="H84" s="38"/>
      <c r="I84" s="39"/>
      <c r="J84" s="17"/>
    </row>
    <row r="85" spans="1:10" s="14" customFormat="1" ht="18" customHeight="1">
      <c r="A85" s="36" t="s">
        <v>135</v>
      </c>
      <c r="B85" s="36" t="s">
        <v>131</v>
      </c>
      <c r="C85" s="68" t="s">
        <v>136</v>
      </c>
      <c r="D85" s="26" t="s">
        <v>133</v>
      </c>
      <c r="E85" s="31">
        <v>92866</v>
      </c>
      <c r="F85" s="26" t="s">
        <v>44</v>
      </c>
      <c r="G85" s="11">
        <v>43632</v>
      </c>
      <c r="H85" s="13" t="s">
        <v>13</v>
      </c>
      <c r="I85" s="12">
        <v>43801</v>
      </c>
      <c r="J85" s="17">
        <f t="shared" si="2"/>
        <v>42334</v>
      </c>
    </row>
    <row r="86" spans="1:10" s="14" customFormat="1" ht="18" customHeight="1">
      <c r="A86" s="36"/>
      <c r="B86" s="36"/>
      <c r="C86" s="69"/>
      <c r="D86" s="27" t="s">
        <v>137</v>
      </c>
      <c r="E86" s="32">
        <v>29052</v>
      </c>
      <c r="F86" s="27" t="s">
        <v>124</v>
      </c>
      <c r="G86" s="37" t="str">
        <f t="shared" ref="G86" si="11">DATEDIF(G85,I85,"Y") &amp; "Y " &amp; DATEDIF(G85,I85,"YM") &amp; "M " &amp; DATEDIF(G85,I85,"MD") &amp; "D"</f>
        <v>0Y 5M 16D</v>
      </c>
      <c r="H86" s="38"/>
      <c r="I86" s="39"/>
      <c r="J86" s="17"/>
    </row>
    <row r="87" spans="1:10" s="14" customFormat="1" ht="18" customHeight="1">
      <c r="A87" s="36" t="s">
        <v>135</v>
      </c>
      <c r="B87" s="36" t="s">
        <v>131</v>
      </c>
      <c r="C87" s="68" t="s">
        <v>136</v>
      </c>
      <c r="D87" s="26" t="s">
        <v>133</v>
      </c>
      <c r="E87" s="31">
        <v>92866</v>
      </c>
      <c r="F87" s="26" t="s">
        <v>44</v>
      </c>
      <c r="G87" s="11">
        <v>43516</v>
      </c>
      <c r="H87" s="13" t="s">
        <v>13</v>
      </c>
      <c r="I87" s="12">
        <v>43606</v>
      </c>
      <c r="J87" s="17">
        <f t="shared" si="2"/>
        <v>42016</v>
      </c>
    </row>
    <row r="88" spans="1:10" s="14" customFormat="1" ht="18" customHeight="1">
      <c r="A88" s="36"/>
      <c r="B88" s="36"/>
      <c r="C88" s="69"/>
      <c r="D88" s="27" t="s">
        <v>137</v>
      </c>
      <c r="E88" s="32">
        <v>29052</v>
      </c>
      <c r="F88" s="27" t="s">
        <v>124</v>
      </c>
      <c r="G88" s="37" t="str">
        <f t="shared" ref="G88" si="12">DATEDIF(G87,I87,"Y") &amp; "Y " &amp; DATEDIF(G87,I87,"YM") &amp; "M " &amp; DATEDIF(G87,I87,"MD") &amp; "D"</f>
        <v>0Y 3M 1D</v>
      </c>
      <c r="H88" s="38"/>
      <c r="I88" s="39"/>
      <c r="J88" s="17"/>
    </row>
    <row r="89" spans="1:10" s="14" customFormat="1" ht="18" customHeight="1">
      <c r="A89" s="36" t="s">
        <v>139</v>
      </c>
      <c r="B89" s="36" t="s">
        <v>131</v>
      </c>
      <c r="C89" s="68" t="s">
        <v>136</v>
      </c>
      <c r="D89" s="26" t="s">
        <v>52</v>
      </c>
      <c r="E89" s="31">
        <v>103764</v>
      </c>
      <c r="F89" s="26" t="s">
        <v>44</v>
      </c>
      <c r="G89" s="11">
        <v>43199</v>
      </c>
      <c r="H89" s="13" t="s">
        <v>13</v>
      </c>
      <c r="I89" s="12">
        <v>43418</v>
      </c>
      <c r="J89" s="17">
        <f t="shared" si="2"/>
        <v>41731</v>
      </c>
    </row>
    <row r="90" spans="1:10" s="14" customFormat="1" ht="18" customHeight="1">
      <c r="A90" s="36"/>
      <c r="B90" s="36"/>
      <c r="C90" s="69"/>
      <c r="D90" s="27" t="s">
        <v>137</v>
      </c>
      <c r="E90" s="32">
        <v>19637</v>
      </c>
      <c r="F90" s="27" t="s">
        <v>140</v>
      </c>
      <c r="G90" s="37" t="str">
        <f t="shared" ref="G90" si="13">DATEDIF(G89,I89,"Y") &amp; "Y " &amp; DATEDIF(G89,I89,"YM") &amp; "M " &amp; DATEDIF(G89,I89,"MD") &amp; "D"</f>
        <v>0Y 7M 5D</v>
      </c>
      <c r="H90" s="38"/>
      <c r="I90" s="39"/>
      <c r="J90" s="17"/>
    </row>
    <row r="91" spans="1:10" s="14" customFormat="1" ht="18" customHeight="1">
      <c r="A91" s="36" t="s">
        <v>141</v>
      </c>
      <c r="B91" s="36" t="s">
        <v>131</v>
      </c>
      <c r="C91" s="68" t="s">
        <v>136</v>
      </c>
      <c r="D91" s="26" t="s">
        <v>52</v>
      </c>
      <c r="E91" s="31">
        <v>92866</v>
      </c>
      <c r="F91" s="26" t="s">
        <v>44</v>
      </c>
      <c r="G91" s="11">
        <v>42818</v>
      </c>
      <c r="H91" s="13" t="s">
        <v>13</v>
      </c>
      <c r="I91" s="12">
        <v>43098</v>
      </c>
      <c r="J91" s="17">
        <f t="shared" si="2"/>
        <v>41605</v>
      </c>
    </row>
    <row r="92" spans="1:10" s="14" customFormat="1" ht="18" customHeight="1">
      <c r="A92" s="36"/>
      <c r="B92" s="36"/>
      <c r="C92" s="69"/>
      <c r="D92" s="27" t="s">
        <v>137</v>
      </c>
      <c r="E92" s="32">
        <v>29052</v>
      </c>
      <c r="F92" s="27" t="s">
        <v>140</v>
      </c>
      <c r="G92" s="37" t="str">
        <f t="shared" ref="G92" si="14">DATEDIF(G91,I91,"Y") &amp; "Y " &amp; DATEDIF(G91,I91,"YM") &amp; "M " &amp; DATEDIF(G91,I91,"MD") &amp; "D"</f>
        <v>0Y 9M 5D</v>
      </c>
      <c r="H92" s="38"/>
      <c r="I92" s="39"/>
      <c r="J92" s="17"/>
    </row>
    <row r="93" spans="1:10" s="14" customFormat="1" ht="18" customHeight="1">
      <c r="A93" s="36" t="s">
        <v>141</v>
      </c>
      <c r="B93" s="36" t="s">
        <v>131</v>
      </c>
      <c r="C93" s="68" t="s">
        <v>136</v>
      </c>
      <c r="D93" s="26" t="s">
        <v>52</v>
      </c>
      <c r="E93" s="31">
        <v>92866</v>
      </c>
      <c r="F93" s="26" t="s">
        <v>44</v>
      </c>
      <c r="G93" s="11">
        <v>42335</v>
      </c>
      <c r="H93" s="13" t="s">
        <v>13</v>
      </c>
      <c r="I93" s="12">
        <v>42653</v>
      </c>
      <c r="J93" s="17">
        <f t="shared" si="2"/>
        <v>41432</v>
      </c>
    </row>
    <row r="94" spans="1:10" s="14" customFormat="1" ht="18" customHeight="1">
      <c r="A94" s="36"/>
      <c r="B94" s="36"/>
      <c r="C94" s="69"/>
      <c r="D94" s="27" t="s">
        <v>137</v>
      </c>
      <c r="E94" s="32">
        <v>29052</v>
      </c>
      <c r="F94" s="27" t="s">
        <v>140</v>
      </c>
      <c r="G94" s="37" t="str">
        <f t="shared" ref="G94" si="15">DATEDIF(G93,I93,"Y") &amp; "Y " &amp; DATEDIF(G93,I93,"YM") &amp; "M " &amp; DATEDIF(G93,I93,"MD") &amp; "D"</f>
        <v>0Y 10M 13D</v>
      </c>
      <c r="H94" s="38"/>
      <c r="I94" s="39"/>
      <c r="J94" s="17"/>
    </row>
    <row r="95" spans="1:10" s="14" customFormat="1" ht="18" customHeight="1">
      <c r="A95" s="36" t="s">
        <v>142</v>
      </c>
      <c r="B95" s="36" t="s">
        <v>131</v>
      </c>
      <c r="C95" s="68" t="s">
        <v>136</v>
      </c>
      <c r="D95" s="26" t="s">
        <v>133</v>
      </c>
      <c r="E95" s="31">
        <v>92866</v>
      </c>
      <c r="F95" s="26" t="s">
        <v>44</v>
      </c>
      <c r="G95" s="11">
        <v>42017</v>
      </c>
      <c r="H95" s="13" t="s">
        <v>13</v>
      </c>
      <c r="I95" s="12">
        <v>42270</v>
      </c>
      <c r="J95" s="17">
        <f t="shared" si="2"/>
        <v>41182</v>
      </c>
    </row>
    <row r="96" spans="1:10" s="14" customFormat="1" ht="18" customHeight="1">
      <c r="A96" s="36"/>
      <c r="B96" s="36"/>
      <c r="C96" s="69"/>
      <c r="D96" s="27" t="s">
        <v>137</v>
      </c>
      <c r="E96" s="32">
        <v>29050</v>
      </c>
      <c r="F96" s="27" t="s">
        <v>140</v>
      </c>
      <c r="G96" s="37" t="str">
        <f t="shared" ref="G96" si="16">DATEDIF(G95,I95,"Y") &amp; "Y " &amp; DATEDIF(G95,I95,"YM") &amp; "M " &amp; DATEDIF(G95,I95,"MD") &amp; "D"</f>
        <v>0Y 8M 10D</v>
      </c>
      <c r="H96" s="38"/>
      <c r="I96" s="39"/>
      <c r="J96" s="17"/>
    </row>
    <row r="97" spans="1:10" s="14" customFormat="1" ht="18" customHeight="1">
      <c r="A97" s="36" t="s">
        <v>135</v>
      </c>
      <c r="B97" s="36" t="s">
        <v>131</v>
      </c>
      <c r="C97" s="68" t="s">
        <v>136</v>
      </c>
      <c r="D97" s="26" t="s">
        <v>133</v>
      </c>
      <c r="E97" s="31">
        <v>92866</v>
      </c>
      <c r="F97" s="26" t="s">
        <v>44</v>
      </c>
      <c r="G97" s="11">
        <v>41732</v>
      </c>
      <c r="H97" s="13" t="s">
        <v>13</v>
      </c>
      <c r="I97" s="12">
        <v>41949</v>
      </c>
      <c r="J97" s="17">
        <f t="shared" si="2"/>
        <v>41057</v>
      </c>
    </row>
    <row r="98" spans="1:10" s="14" customFormat="1" ht="18" customHeight="1">
      <c r="A98" s="36"/>
      <c r="B98" s="36"/>
      <c r="C98" s="69"/>
      <c r="D98" s="27" t="s">
        <v>137</v>
      </c>
      <c r="E98" s="32">
        <v>29052</v>
      </c>
      <c r="F98" s="27" t="s">
        <v>140</v>
      </c>
      <c r="G98" s="37" t="str">
        <f t="shared" ref="G98" si="17">DATEDIF(G97,I97,"Y") &amp; "Y " &amp; DATEDIF(G97,I97,"YM") &amp; "M " &amp; DATEDIF(G97,I97,"MD") &amp; "D"</f>
        <v>0Y 7M 3D</v>
      </c>
      <c r="H98" s="38"/>
      <c r="I98" s="39"/>
      <c r="J98" s="17"/>
    </row>
    <row r="99" spans="1:10" s="14" customFormat="1" ht="18" customHeight="1">
      <c r="A99" s="36" t="s">
        <v>141</v>
      </c>
      <c r="B99" s="36" t="s">
        <v>131</v>
      </c>
      <c r="C99" s="68" t="s">
        <v>136</v>
      </c>
      <c r="D99" s="26" t="s">
        <v>52</v>
      </c>
      <c r="E99" s="31">
        <v>92866</v>
      </c>
      <c r="F99" s="26" t="s">
        <v>43</v>
      </c>
      <c r="G99" s="11">
        <v>41606</v>
      </c>
      <c r="H99" s="13" t="s">
        <v>13</v>
      </c>
      <c r="I99" s="12">
        <v>41641</v>
      </c>
      <c r="J99" s="17">
        <f t="shared" si="2"/>
        <v>40789</v>
      </c>
    </row>
    <row r="100" spans="1:10" s="14" customFormat="1" ht="18" customHeight="1">
      <c r="A100" s="36"/>
      <c r="B100" s="36"/>
      <c r="C100" s="69"/>
      <c r="D100" s="27" t="s">
        <v>137</v>
      </c>
      <c r="E100" s="32">
        <v>29052</v>
      </c>
      <c r="F100" s="27" t="s">
        <v>140</v>
      </c>
      <c r="G100" s="37" t="str">
        <f t="shared" ref="G100" si="18">DATEDIF(G99,I99,"Y") &amp; "Y " &amp; DATEDIF(G99,I99,"YM") &amp; "M " &amp; DATEDIF(G99,I99,"MD") &amp; "D"</f>
        <v>0Y 1M 5D</v>
      </c>
      <c r="H100" s="38"/>
      <c r="I100" s="39"/>
      <c r="J100" s="17"/>
    </row>
    <row r="101" spans="1:10" s="14" customFormat="1" ht="18" customHeight="1">
      <c r="A101" s="36" t="s">
        <v>141</v>
      </c>
      <c r="B101" s="36" t="s">
        <v>131</v>
      </c>
      <c r="C101" s="68" t="s">
        <v>136</v>
      </c>
      <c r="D101" s="26" t="s">
        <v>52</v>
      </c>
      <c r="E101" s="31">
        <v>92866</v>
      </c>
      <c r="F101" s="26" t="s">
        <v>42</v>
      </c>
      <c r="G101" s="11">
        <v>41433</v>
      </c>
      <c r="H101" s="13" t="s">
        <v>13</v>
      </c>
      <c r="I101" s="12">
        <v>41606</v>
      </c>
      <c r="J101" s="17">
        <f>G115-1</f>
        <v>39986</v>
      </c>
    </row>
    <row r="102" spans="1:10" s="14" customFormat="1" ht="18" customHeight="1">
      <c r="A102" s="36"/>
      <c r="B102" s="36"/>
      <c r="C102" s="69"/>
      <c r="D102" s="27" t="s">
        <v>137</v>
      </c>
      <c r="E102" s="32">
        <v>29052</v>
      </c>
      <c r="F102" s="27" t="s">
        <v>140</v>
      </c>
      <c r="G102" s="37" t="str">
        <f t="shared" ref="G102" si="19">DATEDIF(G101,I101,"Y") &amp; "Y " &amp; DATEDIF(G101,I101,"YM") &amp; "M " &amp; DATEDIF(G101,I101,"MD") &amp; "D"</f>
        <v>0Y 5M 20D</v>
      </c>
      <c r="H102" s="38"/>
      <c r="I102" s="39"/>
      <c r="J102" s="17"/>
    </row>
    <row r="103" spans="1:10" s="14" customFormat="1" ht="18" customHeight="1">
      <c r="A103" s="36" t="s">
        <v>135</v>
      </c>
      <c r="B103" s="36" t="s">
        <v>131</v>
      </c>
      <c r="C103" s="68" t="s">
        <v>136</v>
      </c>
      <c r="D103" s="26" t="s">
        <v>133</v>
      </c>
      <c r="E103" s="31">
        <v>92866</v>
      </c>
      <c r="F103" s="26" t="s">
        <v>42</v>
      </c>
      <c r="G103" s="11">
        <v>41183</v>
      </c>
      <c r="H103" s="13" t="s">
        <v>13</v>
      </c>
      <c r="I103" s="12">
        <v>41372</v>
      </c>
      <c r="J103" s="17">
        <f>G117-1</f>
        <v>39294</v>
      </c>
    </row>
    <row r="104" spans="1:10" s="14" customFormat="1" ht="18" customHeight="1">
      <c r="A104" s="36"/>
      <c r="B104" s="36"/>
      <c r="C104" s="69"/>
      <c r="D104" s="27" t="s">
        <v>137</v>
      </c>
      <c r="E104" s="32">
        <v>29052</v>
      </c>
      <c r="F104" s="27" t="s">
        <v>140</v>
      </c>
      <c r="G104" s="37" t="str">
        <f t="shared" ref="G104" si="20">DATEDIF(G103,I103,"Y") &amp; "Y " &amp; DATEDIF(G103,I103,"YM") &amp; "M " &amp; DATEDIF(G103,I103,"MD") &amp; "D"</f>
        <v>0Y 6M 7D</v>
      </c>
      <c r="H104" s="38"/>
      <c r="I104" s="39"/>
      <c r="J104" s="17"/>
    </row>
    <row r="105" spans="1:10" s="14" customFormat="1" ht="18" customHeight="1">
      <c r="A105" s="36" t="s">
        <v>143</v>
      </c>
      <c r="B105" s="36" t="s">
        <v>131</v>
      </c>
      <c r="C105" s="68" t="s">
        <v>144</v>
      </c>
      <c r="D105" s="26" t="s">
        <v>128</v>
      </c>
      <c r="E105" s="31">
        <v>55680</v>
      </c>
      <c r="F105" s="26" t="s">
        <v>42</v>
      </c>
      <c r="G105" s="11">
        <v>41058</v>
      </c>
      <c r="H105" s="13" t="s">
        <v>13</v>
      </c>
      <c r="I105" s="12">
        <v>41137</v>
      </c>
      <c r="J105" s="17">
        <f>G119-1</f>
        <v>-1</v>
      </c>
    </row>
    <row r="106" spans="1:10" s="14" customFormat="1" ht="18" customHeight="1">
      <c r="A106" s="36"/>
      <c r="B106" s="36"/>
      <c r="C106" s="69"/>
      <c r="D106" s="27" t="s">
        <v>145</v>
      </c>
      <c r="E106" s="32">
        <v>14312</v>
      </c>
      <c r="F106" s="27" t="s">
        <v>146</v>
      </c>
      <c r="G106" s="37" t="str">
        <f t="shared" ref="G106" si="21">DATEDIF(G105,I105,"Y") &amp; "Y " &amp; DATEDIF(G105,I105,"YM") &amp; "M " &amp; DATEDIF(G105,I105,"MD") &amp; "D"</f>
        <v>0Y 2M 18D</v>
      </c>
      <c r="H106" s="38"/>
      <c r="I106" s="39"/>
      <c r="J106" s="17"/>
    </row>
    <row r="107" spans="1:10" s="14" customFormat="1" ht="18" customHeight="1">
      <c r="A107" s="36" t="s">
        <v>147</v>
      </c>
      <c r="B107" s="36" t="s">
        <v>127</v>
      </c>
      <c r="C107" s="68" t="s">
        <v>144</v>
      </c>
      <c r="D107" s="26" t="s">
        <v>148</v>
      </c>
      <c r="E107" s="31">
        <v>158475</v>
      </c>
      <c r="F107" s="26" t="s">
        <v>42</v>
      </c>
      <c r="G107" s="11">
        <v>40790</v>
      </c>
      <c r="H107" s="13" t="s">
        <v>13</v>
      </c>
      <c r="I107" s="12">
        <v>40997</v>
      </c>
      <c r="J107" s="17"/>
    </row>
    <row r="108" spans="1:10" s="14" customFormat="1" ht="18" customHeight="1">
      <c r="A108" s="36"/>
      <c r="B108" s="36"/>
      <c r="C108" s="69"/>
      <c r="D108" s="27" t="s">
        <v>145</v>
      </c>
      <c r="E108" s="32">
        <v>23535</v>
      </c>
      <c r="F108" s="27" t="s">
        <v>146</v>
      </c>
      <c r="G108" s="37" t="str">
        <f t="shared" ref="G108" si="22">DATEDIF(G107,I107,"Y") &amp; "Y " &amp; DATEDIF(G107,I107,"YM") &amp; "M " &amp; DATEDIF(G107,I107,"MD") &amp; "D"</f>
        <v>0Y 6M 25D</v>
      </c>
      <c r="H108" s="38"/>
      <c r="I108" s="39"/>
      <c r="J108" s="17"/>
    </row>
    <row r="109" spans="1:10" s="14" customFormat="1" ht="18" customHeight="1">
      <c r="A109" s="36" t="s">
        <v>149</v>
      </c>
      <c r="B109" s="36" t="s">
        <v>127</v>
      </c>
      <c r="C109" s="68" t="s">
        <v>144</v>
      </c>
      <c r="D109" s="26" t="s">
        <v>122</v>
      </c>
      <c r="E109" s="31">
        <v>54098</v>
      </c>
      <c r="F109" s="26" t="s">
        <v>42</v>
      </c>
      <c r="G109" s="11">
        <v>40600</v>
      </c>
      <c r="H109" s="13" t="s">
        <v>13</v>
      </c>
      <c r="I109" s="12">
        <v>40740</v>
      </c>
      <c r="J109" s="17"/>
    </row>
    <row r="110" spans="1:10" s="14" customFormat="1" ht="18" customHeight="1">
      <c r="A110" s="36"/>
      <c r="B110" s="36"/>
      <c r="C110" s="69"/>
      <c r="D110" s="27" t="s">
        <v>145</v>
      </c>
      <c r="E110" s="32">
        <v>51390</v>
      </c>
      <c r="F110" s="27" t="s">
        <v>146</v>
      </c>
      <c r="G110" s="37" t="str">
        <f t="shared" ref="G110" si="23">DATEDIF(G109,I109,"Y") &amp; "Y " &amp; DATEDIF(G109,I109,"YM") &amp; "M " &amp; DATEDIF(G109,I109,"MD") &amp; "D"</f>
        <v>0Y 4M 20D</v>
      </c>
      <c r="H110" s="38"/>
      <c r="I110" s="39"/>
      <c r="J110" s="17"/>
    </row>
    <row r="111" spans="1:10" s="14" customFormat="1" ht="18" customHeight="1">
      <c r="A111" s="36" t="s">
        <v>149</v>
      </c>
      <c r="B111" s="36" t="s">
        <v>127</v>
      </c>
      <c r="C111" s="68" t="s">
        <v>144</v>
      </c>
      <c r="D111" s="26" t="s">
        <v>122</v>
      </c>
      <c r="E111" s="31">
        <v>54098</v>
      </c>
      <c r="F111" s="26" t="s">
        <v>41</v>
      </c>
      <c r="G111" s="11">
        <v>40420</v>
      </c>
      <c r="H111" s="13" t="s">
        <v>13</v>
      </c>
      <c r="I111" s="12">
        <v>40600</v>
      </c>
      <c r="J111" s="17"/>
    </row>
    <row r="112" spans="1:10" s="14" customFormat="1" ht="18" customHeight="1">
      <c r="A112" s="36"/>
      <c r="B112" s="36"/>
      <c r="C112" s="69"/>
      <c r="D112" s="27" t="s">
        <v>145</v>
      </c>
      <c r="E112" s="32">
        <v>51390</v>
      </c>
      <c r="F112" s="27" t="s">
        <v>146</v>
      </c>
      <c r="G112" s="37" t="str">
        <f t="shared" ref="G112" si="24">DATEDIF(G111,I111,"Y") &amp; "Y " &amp; DATEDIF(G111,I111,"YM") &amp; "M " &amp; DATEDIF(G111,I111,"MD") &amp; "D"</f>
        <v>0Y 5M 27D</v>
      </c>
      <c r="H112" s="38"/>
      <c r="I112" s="39"/>
      <c r="J112" s="17"/>
    </row>
    <row r="113" spans="1:10" s="14" customFormat="1" ht="18" customHeight="1">
      <c r="A113" s="36" t="s">
        <v>150</v>
      </c>
      <c r="B113" s="36" t="s">
        <v>126</v>
      </c>
      <c r="C113" s="68" t="s">
        <v>144</v>
      </c>
      <c r="D113" s="26" t="s">
        <v>128</v>
      </c>
      <c r="E113" s="31">
        <v>68701</v>
      </c>
      <c r="F113" s="26" t="s">
        <v>41</v>
      </c>
      <c r="G113" s="11">
        <v>40189</v>
      </c>
      <c r="H113" s="13" t="s">
        <v>13</v>
      </c>
      <c r="I113" s="12">
        <v>40372</v>
      </c>
      <c r="J113" s="17"/>
    </row>
    <row r="114" spans="1:10" s="14" customFormat="1" ht="18" customHeight="1">
      <c r="A114" s="36"/>
      <c r="B114" s="36"/>
      <c r="C114" s="69"/>
      <c r="D114" s="27" t="s">
        <v>145</v>
      </c>
      <c r="E114" s="32">
        <v>14280</v>
      </c>
      <c r="F114" s="27" t="s">
        <v>146</v>
      </c>
      <c r="G114" s="37" t="str">
        <f t="shared" ref="G114" si="25">DATEDIF(G113,I113,"Y") &amp; "Y " &amp; DATEDIF(G113,I113,"YM") &amp; "M " &amp; DATEDIF(G113,I113,"MD") &amp; "D"</f>
        <v>0Y 6M 2D</v>
      </c>
      <c r="H114" s="38"/>
      <c r="I114" s="39"/>
      <c r="J114" s="17"/>
    </row>
    <row r="115" spans="1:10" s="14" customFormat="1" ht="18" customHeight="1">
      <c r="A115" s="36" t="s">
        <v>151</v>
      </c>
      <c r="B115" s="36" t="s">
        <v>126</v>
      </c>
      <c r="C115" s="68" t="s">
        <v>144</v>
      </c>
      <c r="D115" s="26" t="s">
        <v>128</v>
      </c>
      <c r="E115" s="31">
        <v>68701</v>
      </c>
      <c r="F115" s="26" t="s">
        <v>41</v>
      </c>
      <c r="G115" s="11">
        <v>39987</v>
      </c>
      <c r="H115" s="13" t="s">
        <v>13</v>
      </c>
      <c r="I115" s="12">
        <v>40073</v>
      </c>
      <c r="J115" s="17"/>
    </row>
    <row r="116" spans="1:10" s="14" customFormat="1" ht="18" customHeight="1">
      <c r="A116" s="36"/>
      <c r="B116" s="36"/>
      <c r="C116" s="69"/>
      <c r="D116" s="27" t="s">
        <v>145</v>
      </c>
      <c r="E116" s="32">
        <v>19460</v>
      </c>
      <c r="F116" s="27" t="s">
        <v>146</v>
      </c>
      <c r="G116" s="37" t="str">
        <f t="shared" ref="G116" si="26">DATEDIF(G115,I115,"Y") &amp; "Y " &amp; DATEDIF(G115,I115,"YM") &amp; "M " &amp; DATEDIF(G115,I115,"MD") &amp; "D"</f>
        <v>0Y 2M 25D</v>
      </c>
      <c r="H116" s="38"/>
      <c r="I116" s="39"/>
      <c r="J116" s="17"/>
    </row>
    <row r="117" spans="1:10" s="14" customFormat="1" ht="18" customHeight="1">
      <c r="A117" s="36" t="s">
        <v>152</v>
      </c>
      <c r="B117" s="36" t="s">
        <v>131</v>
      </c>
      <c r="C117" s="68" t="s">
        <v>144</v>
      </c>
      <c r="D117" s="26" t="s">
        <v>128</v>
      </c>
      <c r="E117" s="31">
        <v>71383</v>
      </c>
      <c r="F117" s="26" t="s">
        <v>41</v>
      </c>
      <c r="G117" s="11">
        <v>39295</v>
      </c>
      <c r="H117" s="13" t="s">
        <v>13</v>
      </c>
      <c r="I117" s="12">
        <v>39507</v>
      </c>
      <c r="J117" s="17"/>
    </row>
    <row r="118" spans="1:10" s="14" customFormat="1" ht="18" customHeight="1">
      <c r="A118" s="36"/>
      <c r="B118" s="36"/>
      <c r="C118" s="69"/>
      <c r="D118" s="27" t="s">
        <v>145</v>
      </c>
      <c r="E118" s="32">
        <v>14517</v>
      </c>
      <c r="F118" s="27" t="s">
        <v>146</v>
      </c>
      <c r="G118" s="37" t="str">
        <f t="shared" ref="G118" si="27">DATEDIF(G117,I117,"Y") &amp; "Y " &amp; DATEDIF(G117,I117,"YM") &amp; "M " &amp; DATEDIF(G117,I117,"MD") &amp; "D"</f>
        <v>0Y 6M 28D</v>
      </c>
      <c r="H118" s="38"/>
      <c r="I118" s="39"/>
      <c r="J118" s="17"/>
    </row>
    <row r="119" spans="1:10" s="14" customFormat="1" ht="18" customHeight="1">
      <c r="A119" s="36"/>
      <c r="B119" s="36"/>
      <c r="C119" s="68"/>
      <c r="D119" s="26"/>
      <c r="E119" s="31"/>
      <c r="F119" s="26"/>
      <c r="G119" s="11"/>
      <c r="H119" s="13" t="s">
        <v>13</v>
      </c>
      <c r="I119" s="12"/>
      <c r="J119" s="17"/>
    </row>
    <row r="120" spans="1:10" s="14" customFormat="1" ht="18" customHeight="1">
      <c r="A120" s="36"/>
      <c r="B120" s="36"/>
      <c r="C120" s="69"/>
      <c r="D120" s="27"/>
      <c r="E120" s="32"/>
      <c r="F120" s="27"/>
      <c r="G120" s="37" t="str">
        <f t="shared" ref="G120" si="28">DATEDIF(G119,I119,"Y") &amp; "Y " &amp; DATEDIF(G119,I119,"YM") &amp; "M " &amp; DATEDIF(G119,I119,"MD") &amp; "D"</f>
        <v>0Y 0M 0D</v>
      </c>
      <c r="H120" s="38"/>
      <c r="I120" s="39"/>
      <c r="J120" s="17"/>
    </row>
    <row r="121" spans="1:10" s="14" customFormat="1" ht="18" customHeight="1">
      <c r="A121" s="21"/>
      <c r="B121" s="21"/>
      <c r="C121" s="22"/>
      <c r="D121" s="22"/>
      <c r="E121" s="21"/>
      <c r="F121" s="21"/>
      <c r="G121" s="20"/>
      <c r="H121" s="20"/>
      <c r="I121" s="20"/>
      <c r="J121" s="17"/>
    </row>
    <row r="122" spans="1:10" s="14" customFormat="1" ht="18" customHeight="1">
      <c r="A122" s="41" t="s">
        <v>16</v>
      </c>
      <c r="B122" s="41"/>
      <c r="C122" s="41"/>
      <c r="D122" s="41"/>
      <c r="E122" s="41"/>
      <c r="F122" s="41"/>
      <c r="G122" s="41"/>
      <c r="H122" s="41"/>
      <c r="I122" s="41"/>
      <c r="J122" s="17"/>
    </row>
    <row r="123" spans="1:10" s="14" customFormat="1" ht="18" customHeight="1">
      <c r="A123" s="40" t="s">
        <v>22</v>
      </c>
      <c r="B123" s="40"/>
      <c r="C123" s="40"/>
      <c r="D123" s="40"/>
      <c r="E123" s="40"/>
      <c r="F123" s="40"/>
      <c r="G123" s="40"/>
      <c r="H123" s="40"/>
      <c r="I123" s="40"/>
      <c r="J123" s="17"/>
    </row>
    <row r="124" spans="1:10" s="14" customFormat="1" ht="18" customHeight="1">
      <c r="A124" s="21"/>
      <c r="B124" s="21"/>
      <c r="C124" s="22"/>
      <c r="D124" s="22"/>
      <c r="E124" s="21"/>
      <c r="F124" s="21"/>
      <c r="G124" s="20"/>
      <c r="H124" s="20"/>
      <c r="I124" s="20"/>
      <c r="J124" s="17"/>
    </row>
    <row r="125" spans="1:10" s="14" customFormat="1" ht="18" customHeight="1">
      <c r="A125" s="21"/>
      <c r="B125" s="21"/>
      <c r="C125" s="22"/>
      <c r="D125" s="22"/>
      <c r="E125" s="21"/>
      <c r="F125" s="21"/>
      <c r="G125" s="20"/>
      <c r="H125" s="20"/>
      <c r="I125" s="20"/>
      <c r="J125" s="17"/>
    </row>
    <row r="126" spans="1:10" s="14" customFormat="1" ht="18" customHeight="1">
      <c r="A126" s="21"/>
      <c r="B126" s="21"/>
      <c r="C126" s="22"/>
      <c r="D126" s="22"/>
      <c r="E126" s="21"/>
      <c r="F126" s="21"/>
      <c r="G126" s="20"/>
      <c r="H126" s="20"/>
      <c r="I126" s="20"/>
      <c r="J126" s="17"/>
    </row>
    <row r="127" spans="1:10" s="14" customFormat="1" ht="18" customHeight="1">
      <c r="A127" s="21"/>
      <c r="B127" s="21"/>
      <c r="C127" s="22"/>
      <c r="D127" s="22"/>
      <c r="E127" s="21"/>
      <c r="F127" s="21"/>
      <c r="G127" s="20"/>
      <c r="H127" s="20"/>
      <c r="I127" s="20"/>
      <c r="J127" s="17"/>
    </row>
    <row r="128" spans="1:10" s="14" customFormat="1" ht="18" customHeight="1">
      <c r="A128" s="21"/>
      <c r="B128" s="21"/>
      <c r="C128" s="22"/>
      <c r="D128" s="22"/>
      <c r="E128" s="21"/>
      <c r="F128" s="21"/>
      <c r="G128" s="20"/>
      <c r="H128" s="20"/>
      <c r="I128" s="20"/>
      <c r="J128" s="17"/>
    </row>
    <row r="129" spans="1:10" s="14" customFormat="1" ht="18" customHeight="1">
      <c r="A129" s="21"/>
      <c r="B129" s="21"/>
      <c r="C129" s="22"/>
      <c r="D129" s="22"/>
      <c r="E129" s="21"/>
      <c r="F129" s="21"/>
      <c r="G129" s="20"/>
      <c r="H129" s="20"/>
      <c r="I129" s="20"/>
      <c r="J129" s="17"/>
    </row>
    <row r="130" spans="1:10" s="14" customFormat="1" ht="18" customHeight="1">
      <c r="A130" s="21"/>
      <c r="B130" s="21"/>
      <c r="C130" s="22"/>
      <c r="D130" s="22"/>
      <c r="E130" s="21"/>
      <c r="F130" s="21"/>
      <c r="G130" s="20"/>
      <c r="H130" s="20"/>
      <c r="I130" s="20"/>
      <c r="J130" s="17"/>
    </row>
    <row r="131" spans="1:10" s="14" customFormat="1" ht="18" customHeight="1">
      <c r="A131" s="21"/>
      <c r="B131" s="21"/>
      <c r="C131" s="22"/>
      <c r="D131" s="22"/>
      <c r="E131" s="21"/>
      <c r="F131" s="21"/>
      <c r="G131" s="20"/>
      <c r="H131" s="20"/>
      <c r="I131" s="20"/>
      <c r="J131" s="17"/>
    </row>
    <row r="132" spans="1:10" s="14" customFormat="1" ht="18" customHeight="1">
      <c r="A132" s="21"/>
      <c r="B132" s="21"/>
      <c r="C132" s="22"/>
      <c r="D132" s="22"/>
      <c r="E132" s="21"/>
      <c r="F132" s="21"/>
      <c r="G132" s="20"/>
      <c r="H132" s="20"/>
      <c r="I132" s="20"/>
      <c r="J132" s="17"/>
    </row>
    <row r="133" spans="1:10" s="14" customFormat="1" ht="18" customHeight="1">
      <c r="A133" s="21"/>
      <c r="B133" s="21"/>
      <c r="C133" s="22"/>
      <c r="D133" s="22"/>
      <c r="E133" s="21"/>
      <c r="F133" s="21"/>
      <c r="G133" s="20"/>
      <c r="H133" s="20"/>
      <c r="I133" s="20"/>
      <c r="J133" s="17"/>
    </row>
    <row r="134" spans="1:10" s="14" customFormat="1" ht="18" customHeight="1">
      <c r="A134" s="21"/>
      <c r="B134" s="21"/>
      <c r="C134" s="22"/>
      <c r="D134" s="22"/>
      <c r="E134" s="21"/>
      <c r="F134" s="21"/>
      <c r="G134" s="20"/>
      <c r="H134" s="20"/>
      <c r="I134" s="20"/>
      <c r="J134" s="17"/>
    </row>
    <row r="135" spans="1:10" s="14" customFormat="1" ht="18" customHeight="1">
      <c r="A135" s="21"/>
      <c r="B135" s="21"/>
      <c r="C135" s="22"/>
      <c r="D135" s="22"/>
      <c r="E135" s="21"/>
      <c r="F135" s="21"/>
      <c r="G135" s="20"/>
      <c r="H135" s="20"/>
      <c r="I135" s="20"/>
      <c r="J135" s="17"/>
    </row>
    <row r="136" spans="1:10" s="14" customFormat="1" ht="20.100000000000001" customHeight="1">
      <c r="A136" s="21"/>
      <c r="B136" s="21"/>
      <c r="C136" s="22"/>
      <c r="D136" s="22"/>
      <c r="E136" s="21"/>
      <c r="F136" s="21"/>
      <c r="G136" s="20"/>
      <c r="H136" s="20"/>
      <c r="I136" s="20"/>
    </row>
    <row r="137" spans="1:10" s="14" customFormat="1" ht="20.100000000000001" customHeight="1">
      <c r="A137" s="21"/>
      <c r="B137" s="21"/>
      <c r="C137" s="22"/>
      <c r="D137" s="22"/>
      <c r="E137" s="21"/>
      <c r="F137" s="21"/>
      <c r="G137" s="20"/>
      <c r="H137" s="20"/>
      <c r="I137" s="20"/>
    </row>
    <row r="138" spans="1:10" s="14" customFormat="1" ht="20.100000000000001" customHeight="1">
      <c r="A138" s="21"/>
      <c r="B138" s="21"/>
      <c r="C138" s="22"/>
      <c r="D138" s="22"/>
      <c r="E138" s="21"/>
      <c r="F138" s="21"/>
      <c r="G138" s="20"/>
      <c r="H138" s="20"/>
      <c r="I138" s="20"/>
    </row>
    <row r="139" spans="1:10" s="14" customFormat="1" ht="20.100000000000001" customHeight="1">
      <c r="A139" s="21"/>
      <c r="B139" s="21"/>
      <c r="C139" s="22"/>
      <c r="D139" s="22"/>
      <c r="E139" s="21"/>
      <c r="F139" s="21"/>
      <c r="G139" s="20"/>
      <c r="H139" s="20"/>
      <c r="I139" s="20"/>
    </row>
    <row r="140" spans="1:10" s="14" customFormat="1" ht="20.100000000000001" customHeight="1">
      <c r="A140" s="21"/>
      <c r="B140" s="21"/>
      <c r="C140" s="22"/>
      <c r="D140" s="22"/>
      <c r="E140" s="21"/>
      <c r="F140" s="21"/>
      <c r="G140" s="20"/>
      <c r="H140" s="20"/>
      <c r="I140" s="20"/>
    </row>
    <row r="141" spans="1:10" s="14" customFormat="1" ht="20.100000000000001" customHeight="1">
      <c r="A141" s="21"/>
      <c r="B141" s="21"/>
      <c r="C141" s="22"/>
      <c r="D141" s="22"/>
      <c r="E141" s="21"/>
      <c r="F141" s="21"/>
      <c r="G141" s="20"/>
      <c r="H141" s="20"/>
      <c r="I141" s="20"/>
    </row>
    <row r="142" spans="1:10" s="14" customFormat="1" ht="20.100000000000001" customHeight="1">
      <c r="A142" s="41"/>
      <c r="B142" s="41"/>
      <c r="C142" s="41"/>
      <c r="D142" s="41"/>
      <c r="E142" s="41"/>
      <c r="F142" s="41"/>
      <c r="G142" s="41"/>
      <c r="H142" s="41"/>
      <c r="I142" s="41"/>
    </row>
    <row r="143" spans="1:10" s="14" customFormat="1" ht="20.100000000000001" customHeight="1">
      <c r="A143" s="40"/>
      <c r="B143" s="40"/>
      <c r="C143" s="40"/>
      <c r="D143" s="40"/>
      <c r="E143" s="40"/>
      <c r="F143" s="40"/>
      <c r="G143" s="40"/>
      <c r="H143" s="40"/>
      <c r="I143" s="40"/>
    </row>
    <row r="144" spans="1:10" s="14" customFormat="1" ht="20.100000000000001" customHeight="1">
      <c r="A144" s="2"/>
      <c r="B144" s="1"/>
      <c r="C144" s="1"/>
      <c r="D144" s="2"/>
      <c r="E144" s="1"/>
      <c r="F144" s="1"/>
      <c r="G144" s="1"/>
      <c r="H144" s="1"/>
      <c r="I144" s="2"/>
    </row>
  </sheetData>
  <mergeCells count="228">
    <mergeCell ref="A42:B42"/>
    <mergeCell ref="C42:I42"/>
    <mergeCell ref="A43:B43"/>
    <mergeCell ref="C43:I43"/>
    <mergeCell ref="A44:B44"/>
    <mergeCell ref="C44:I44"/>
    <mergeCell ref="A37:B37"/>
    <mergeCell ref="C37:I37"/>
    <mergeCell ref="A38:B38"/>
    <mergeCell ref="C38:I38"/>
    <mergeCell ref="A39:B39"/>
    <mergeCell ref="C39:I39"/>
    <mergeCell ref="A33:B33"/>
    <mergeCell ref="C33:I33"/>
    <mergeCell ref="A34:B34"/>
    <mergeCell ref="C34:I34"/>
    <mergeCell ref="A35:B35"/>
    <mergeCell ref="C35:I35"/>
    <mergeCell ref="A40:B40"/>
    <mergeCell ref="C40:I40"/>
    <mergeCell ref="A41:B41"/>
    <mergeCell ref="C41:I41"/>
    <mergeCell ref="A36:B36"/>
    <mergeCell ref="C36:I36"/>
    <mergeCell ref="C57:I57"/>
    <mergeCell ref="A46:B46"/>
    <mergeCell ref="C46:I46"/>
    <mergeCell ref="A47:B47"/>
    <mergeCell ref="C47:I47"/>
    <mergeCell ref="A48:B48"/>
    <mergeCell ref="C48:I48"/>
    <mergeCell ref="A49:B49"/>
    <mergeCell ref="C49:I49"/>
    <mergeCell ref="A50:B50"/>
    <mergeCell ref="C50:I50"/>
    <mergeCell ref="A51:B51"/>
    <mergeCell ref="C51:I51"/>
    <mergeCell ref="A53:B53"/>
    <mergeCell ref="C53:I53"/>
    <mergeCell ref="A54:B54"/>
    <mergeCell ref="C54:I54"/>
    <mergeCell ref="A55:B55"/>
    <mergeCell ref="C55:I55"/>
    <mergeCell ref="A56:B56"/>
    <mergeCell ref="C56:I56"/>
    <mergeCell ref="A52:B52"/>
    <mergeCell ref="C52:I52"/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A32:B32"/>
    <mergeCell ref="C32:I32"/>
    <mergeCell ref="A27:C27"/>
    <mergeCell ref="D27:E27"/>
    <mergeCell ref="F27:I27"/>
    <mergeCell ref="A29:I29"/>
    <mergeCell ref="A30:I30"/>
    <mergeCell ref="A31:B31"/>
    <mergeCell ref="C31:I31"/>
    <mergeCell ref="A59:B59"/>
    <mergeCell ref="C59:I59"/>
    <mergeCell ref="A45:B45"/>
    <mergeCell ref="C45:I45"/>
    <mergeCell ref="A57:B57"/>
    <mergeCell ref="A61:B61"/>
    <mergeCell ref="C61:I61"/>
    <mergeCell ref="A71:A72"/>
    <mergeCell ref="B71:B72"/>
    <mergeCell ref="C71:C72"/>
    <mergeCell ref="G72:I72"/>
    <mergeCell ref="A69:A70"/>
    <mergeCell ref="B69:B70"/>
    <mergeCell ref="C69:C70"/>
    <mergeCell ref="G70:I70"/>
    <mergeCell ref="A67:A68"/>
    <mergeCell ref="B67:B68"/>
    <mergeCell ref="C67:C68"/>
    <mergeCell ref="G68:I68"/>
    <mergeCell ref="A62:I62"/>
    <mergeCell ref="A63:I63"/>
    <mergeCell ref="A65:A66"/>
    <mergeCell ref="B65:B66"/>
    <mergeCell ref="C65:C66"/>
    <mergeCell ref="G66:I66"/>
    <mergeCell ref="A75:A76"/>
    <mergeCell ref="B75:B76"/>
    <mergeCell ref="C75:C76"/>
    <mergeCell ref="G76:I76"/>
    <mergeCell ref="A73:A74"/>
    <mergeCell ref="B73:B74"/>
    <mergeCell ref="C73:C74"/>
    <mergeCell ref="G74:I74"/>
    <mergeCell ref="A79:A80"/>
    <mergeCell ref="B79:B80"/>
    <mergeCell ref="C79:C80"/>
    <mergeCell ref="G80:I80"/>
    <mergeCell ref="A77:A78"/>
    <mergeCell ref="B77:B78"/>
    <mergeCell ref="C77:C78"/>
    <mergeCell ref="G78:I78"/>
    <mergeCell ref="A83:A84"/>
    <mergeCell ref="B83:B84"/>
    <mergeCell ref="C83:C84"/>
    <mergeCell ref="G84:I84"/>
    <mergeCell ref="A81:A82"/>
    <mergeCell ref="B81:B82"/>
    <mergeCell ref="C81:C82"/>
    <mergeCell ref="G82:I82"/>
    <mergeCell ref="A87:A88"/>
    <mergeCell ref="B87:B88"/>
    <mergeCell ref="C87:C88"/>
    <mergeCell ref="G88:I88"/>
    <mergeCell ref="A85:A86"/>
    <mergeCell ref="B85:B86"/>
    <mergeCell ref="C85:C86"/>
    <mergeCell ref="G86:I86"/>
    <mergeCell ref="A91:A92"/>
    <mergeCell ref="B91:B92"/>
    <mergeCell ref="C91:C92"/>
    <mergeCell ref="G92:I92"/>
    <mergeCell ref="A89:A90"/>
    <mergeCell ref="B89:B90"/>
    <mergeCell ref="C89:C90"/>
    <mergeCell ref="G90:I90"/>
    <mergeCell ref="A93:A94"/>
    <mergeCell ref="B93:B94"/>
    <mergeCell ref="C93:C94"/>
    <mergeCell ref="G94:I94"/>
    <mergeCell ref="A99:A100"/>
    <mergeCell ref="B99:B100"/>
    <mergeCell ref="C99:C100"/>
    <mergeCell ref="G100:I100"/>
    <mergeCell ref="A97:A98"/>
    <mergeCell ref="B97:B98"/>
    <mergeCell ref="C97:C98"/>
    <mergeCell ref="G98:I98"/>
    <mergeCell ref="A101:A102"/>
    <mergeCell ref="B101:B102"/>
    <mergeCell ref="C101:C102"/>
    <mergeCell ref="G102:I102"/>
    <mergeCell ref="A105:A106"/>
    <mergeCell ref="B105:B106"/>
    <mergeCell ref="C105:C106"/>
    <mergeCell ref="G106:I106"/>
    <mergeCell ref="A95:A96"/>
    <mergeCell ref="B95:B96"/>
    <mergeCell ref="C95:C96"/>
    <mergeCell ref="G96:I96"/>
    <mergeCell ref="B117:B118"/>
    <mergeCell ref="C117:C118"/>
    <mergeCell ref="G118:I118"/>
    <mergeCell ref="A115:A116"/>
    <mergeCell ref="B115:B116"/>
    <mergeCell ref="C115:C116"/>
    <mergeCell ref="G116:I116"/>
    <mergeCell ref="A122:I122"/>
    <mergeCell ref="A103:A104"/>
    <mergeCell ref="B103:B104"/>
    <mergeCell ref="C103:C104"/>
    <mergeCell ref="G104:I104"/>
    <mergeCell ref="A123:I123"/>
    <mergeCell ref="A142:I142"/>
    <mergeCell ref="A143:I143"/>
    <mergeCell ref="A119:A120"/>
    <mergeCell ref="B119:B120"/>
    <mergeCell ref="C119:C120"/>
    <mergeCell ref="G120:I120"/>
    <mergeCell ref="A107:A108"/>
    <mergeCell ref="B107:B108"/>
    <mergeCell ref="C107:C108"/>
    <mergeCell ref="G108:I108"/>
    <mergeCell ref="A109:A110"/>
    <mergeCell ref="B109:B110"/>
    <mergeCell ref="C109:C110"/>
    <mergeCell ref="G110:I110"/>
    <mergeCell ref="A111:A112"/>
    <mergeCell ref="B111:B112"/>
    <mergeCell ref="C111:C112"/>
    <mergeCell ref="G112:I112"/>
    <mergeCell ref="A113:A114"/>
    <mergeCell ref="B113:B114"/>
    <mergeCell ref="C113:C114"/>
    <mergeCell ref="G114:I114"/>
    <mergeCell ref="A117:A118"/>
  </mergeCells>
  <phoneticPr fontId="1" type="noConversion"/>
  <dataValidations count="16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124:D141 D121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67 D65 D69 D71 D73 D75 D77 D79 D81 D119 D83 D85 D89 D87 D91 D93 D95 D97 D99 D101 D105 D107 D111 D117 D103 D109 D115 D113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66 D68 D70 D72 D74 D76 D78 D80 D82 D120 D84 D86 D88 D90 D92 D94 D96 D98 D100 D102 D106 D104 D112 D118 D108 D110 D116 D114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65 F67 F69 F71 F73 F75 F77 F79 F81 F83 F85 F87 F89 F91 F93 F119 F95 F97 F99 F101 F105 F107 F111 F117 F103 F109 F113 F115" xr:uid="{E24F9180-DD84-44BC-BFA8-6735DCE56F52}">
      <formula1>"Capt., C/O, 1/O, 2/O, 3/O, Deck Cadet, C/E, 1/E, G/E, ETO, 2/E, 3/E"</formula1>
    </dataValidation>
    <dataValidation type="list" allowBlank="1" showInputMessage="1" showErrorMessage="1" sqref="F66 F68 F70 F72 F74 F76 F78 F80 F82 F84 F86 F88 F90 F92 F94 F120 F96 F98 F100 F102 F106 F104 F112 F118 F108 F110 F114 F116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MOL 영문이력서(경력해기사)</vt:lpstr>
      <vt:lpstr>'MOL 영문이력서(경력해기사)'!Print_Area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Minju Im</cp:lastModifiedBy>
  <cp:lastPrinted>2025-10-13T07:50:28Z</cp:lastPrinted>
  <dcterms:created xsi:type="dcterms:W3CDTF">2016-01-08T06:37:10Z</dcterms:created>
  <dcterms:modified xsi:type="dcterms:W3CDTF">2026-06-14T08:49:12Z</dcterms:modified>
</cp:coreProperties>
</file>