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29040" windowHeight="15720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영문이력서(경력해기사)'!$A$1:$I$119</definedName>
    <definedName name="_xlnm.Print_Area" localSheetId="1">SAMPLE!$A$1:$I$109</definedName>
    <definedName name="_xlnm.Print_Area" localSheetId="0">작성요령!$A$1:$H$51</definedName>
  </definedNames>
  <calcPr calcId="144525"/>
</workbook>
</file>

<file path=xl/calcChain.xml><?xml version="1.0" encoding="utf-8"?>
<calcChain xmlns="http://schemas.openxmlformats.org/spreadsheetml/2006/main">
  <c r="G96" i="5" l="1"/>
  <c r="G94" i="5"/>
  <c r="G92" i="5"/>
  <c r="G90" i="5"/>
  <c r="G88" i="5"/>
  <c r="G86" i="5"/>
  <c r="G84" i="5"/>
  <c r="G82" i="5"/>
  <c r="G80" i="5"/>
  <c r="G78" i="5"/>
  <c r="G76" i="5"/>
  <c r="G74" i="5"/>
  <c r="G72" i="5"/>
  <c r="G70" i="5"/>
  <c r="G68" i="5"/>
  <c r="G66" i="5"/>
  <c r="G64" i="5"/>
  <c r="G62" i="5"/>
  <c r="G60" i="5"/>
  <c r="G58" i="5"/>
  <c r="G56" i="5"/>
  <c r="G54" i="5"/>
  <c r="G52" i="5"/>
  <c r="G50" i="5"/>
  <c r="J95" i="5"/>
  <c r="J93" i="5"/>
  <c r="J91" i="5"/>
  <c r="J89" i="5"/>
  <c r="J87" i="5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J59" i="5"/>
  <c r="J57" i="5"/>
  <c r="J55" i="5"/>
  <c r="J53" i="5"/>
  <c r="J51" i="5"/>
  <c r="J49" i="5"/>
  <c r="G48" i="5"/>
  <c r="J47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7" author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7" author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8" author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8" authorId="1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<sst xmlns="http://schemas.openxmlformats.org/spreadsheetml/2006/main" count="333" uniqueCount="157">
  <si>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</si>
  <si>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</si>
  <si>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</si>
  <si>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</si>
  <si>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</si>
  <si>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</si>
  <si>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</si>
  <si>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</si>
  <si>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</si>
  <si>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</si>
  <si>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</si>
  <si>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</si>
  <si>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</si>
  <si>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</si>
  <si>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</si>
  <si>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</si>
  <si>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</si>
  <si>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</si>
  <si>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</si>
  <si>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</si>
  <si>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</si>
  <si>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</si>
  <si>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</si>
  <si>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</si>
  <si>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</si>
  <si>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</si>
  <si>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</si>
  <si>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</si>
  <si>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</si>
  <si>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</si>
  <si>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</si>
  <si>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</si>
  <si>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</si>
  <si>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</si>
  <si>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</si>
  <si>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</si>
  <si>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</si>
  <si>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</si>
  <si>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</si>
  <si>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</si>
  <si>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</si>
  <si>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</si>
  <si>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</si>
  <si>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</si>
  <si>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</si>
  <si>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</si>
  <si>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</si>
  <si>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</si>
  <si>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</si>
  <si>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</si>
  <si>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</si>
  <si>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</si>
  <si>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</si>
  <si>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</si>
  <si>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</si>
  <si>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</si>
  <si>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</si>
  <si>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</si>
  <si>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</si>
  <si>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</si>
  <si>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</si>
  <si>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</si>
  <si>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</si>
  <si>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</si>
  <si>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</si>
  <si>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</si>
  <si>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</si>
  <si>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</si>
  <si>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</si>
  <si>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</si>
  <si>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</si>
  <si>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</si>
  <si>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</si>
  <si>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</si>
  <si>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</si>
  <si>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</si>
  <si>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</si>
  <si>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</si>
  <si>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</si>
  <si>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</si>
  <si>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</si>
  <si>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</si>
  <si>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</si>
  <si>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</si>
  <si>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</si>
  <si>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</si>
  <si>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</si>
  <si>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</si>
  <si>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</si>
  <si>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</si>
  <si>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</si>
  <si>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</si>
  <si>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</si>
  <si>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</si>
  <si>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</si>
  <si>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LNGC Moss</t>
  </si>
  <si>
    <t>Class III</t>
    <phoneticPr fontId="1" type="noConversion"/>
  </si>
  <si>
    <t>Engine</t>
  </si>
  <si>
    <t>Yesan high school</t>
    <phoneticPr fontId="1" type="noConversion"/>
  </si>
  <si>
    <t>Mokpo Maritime University</t>
    <phoneticPr fontId="1" type="noConversion"/>
  </si>
  <si>
    <t>2012/03/02 ~ 2016/01/22</t>
    <phoneticPr fontId="1" type="noConversion"/>
  </si>
  <si>
    <t>2009/03/02 ~ 2012/02/04</t>
    <phoneticPr fontId="1" type="noConversion"/>
  </si>
  <si>
    <t>PARK TAEJUNG</t>
  </si>
  <si>
    <t>010-9935-5034</t>
  </si>
  <si>
    <t>010-9510-5034(Mother)</t>
  </si>
  <si>
    <t>143, Daesul-ro, Daesul-myeon, Yesan-gun, Chungcheongnam-do, Republic of korea</t>
  </si>
  <si>
    <t>taejung93@gmail.com</t>
    <phoneticPr fontId="1" type="noConversion"/>
  </si>
  <si>
    <t>Mother, Brother 1</t>
    <phoneticPr fontId="1" type="noConversion"/>
  </si>
  <si>
    <t>2016.02~2018.02</t>
  </si>
  <si>
    <t>Various class &amp; flag inspection and SIRE vetting as 3/E (VLCC)</t>
  </si>
  <si>
    <t>2018.03~2019.08</t>
  </si>
  <si>
    <t>Various class &amp; flag inspection and SIRE vetting as 2/E (VLCC)</t>
  </si>
  <si>
    <t>2019.11~2019.12</t>
  </si>
  <si>
    <t xml:space="preserve">VLCC New ship Delivery from Mokpo samho industry dock as 1/E </t>
  </si>
  <si>
    <t>2019.12~2021-07</t>
    <phoneticPr fontId="1" type="noConversion"/>
  </si>
  <si>
    <t>Various class &amp; flag inspection and SIRE vetting as 2/E (LNGC)</t>
    <phoneticPr fontId="1" type="noConversion"/>
  </si>
  <si>
    <t>2023.03~2023-08</t>
    <phoneticPr fontId="1" type="noConversion"/>
  </si>
  <si>
    <t>2023.09~2024-01</t>
    <phoneticPr fontId="1" type="noConversion"/>
  </si>
  <si>
    <t>2024.02~2024-07</t>
    <phoneticPr fontId="1" type="noConversion"/>
  </si>
  <si>
    <t>2021.11~2023-02</t>
    <phoneticPr fontId="1" type="noConversion"/>
  </si>
  <si>
    <t>2024.08~2025-05</t>
    <phoneticPr fontId="1" type="noConversion"/>
  </si>
  <si>
    <t>2025.07~2025-08</t>
    <phoneticPr fontId="1" type="noConversion"/>
  </si>
  <si>
    <t xml:space="preserve">DF PCTC(MAN ME-GI Engine) New ship Delivery from CSSC Guangzhou shipyard as 1/E </t>
    <phoneticPr fontId="1" type="noConversion"/>
  </si>
  <si>
    <t>VLCC</t>
  </si>
  <si>
    <t>ME-GI</t>
  </si>
  <si>
    <t>ME-C</t>
  </si>
  <si>
    <t>Wartsilar RTA</t>
  </si>
  <si>
    <t>SYNCRO SHIPPING</t>
    <phoneticPr fontId="1" type="noConversion"/>
  </si>
  <si>
    <t>OS ARCADIA</t>
    <phoneticPr fontId="1" type="noConversion"/>
  </si>
  <si>
    <t>PANAMA</t>
    <phoneticPr fontId="1" type="noConversion"/>
  </si>
  <si>
    <t>Class III</t>
  </si>
  <si>
    <t>T. PROGRESS</t>
    <phoneticPr fontId="1" type="noConversion"/>
  </si>
  <si>
    <t>N. TOPAZ</t>
    <phoneticPr fontId="1" type="noConversion"/>
  </si>
  <si>
    <t>V. GLORY</t>
    <phoneticPr fontId="1" type="noConversion"/>
  </si>
  <si>
    <t>V. PROSPERITY</t>
    <phoneticPr fontId="1" type="noConversion"/>
  </si>
  <si>
    <t>SINGAPORE</t>
    <phoneticPr fontId="1" type="noConversion"/>
  </si>
  <si>
    <t>MARSHALL</t>
    <phoneticPr fontId="1" type="noConversion"/>
  </si>
  <si>
    <t>MC/MC-C</t>
  </si>
  <si>
    <t>Class II</t>
  </si>
  <si>
    <t>Class I</t>
  </si>
  <si>
    <t>LNG FUKUROKUJU</t>
    <phoneticPr fontId="1" type="noConversion"/>
  </si>
  <si>
    <t>DONGJI MARITIME</t>
    <phoneticPr fontId="1" type="noConversion"/>
  </si>
  <si>
    <t>BAHAMAS</t>
    <phoneticPr fontId="1" type="noConversion"/>
  </si>
  <si>
    <t>Steam Turbine</t>
  </si>
  <si>
    <t>GLOVIS TREASURE</t>
    <phoneticPr fontId="1" type="noConversion"/>
  </si>
  <si>
    <t>GLOVIS TREASURE</t>
    <phoneticPr fontId="1" type="noConversion"/>
  </si>
  <si>
    <t>LIBERIA</t>
    <phoneticPr fontId="1" type="noConversion"/>
  </si>
  <si>
    <t>H-LINE SHIPPING</t>
    <phoneticPr fontId="1" type="noConversion"/>
  </si>
  <si>
    <t>PCTC</t>
  </si>
  <si>
    <t>HL NAMBU 1</t>
    <phoneticPr fontId="1" type="noConversion"/>
  </si>
  <si>
    <t>BULK Carrier</t>
  </si>
  <si>
    <t>WinGD X-DF</t>
  </si>
  <si>
    <t>Various class &amp; flag and USCG inspection and SIRE vetting as 1/E (Korean Top4, Philiphine crew) (VLCC) - experienced ME engine, BWTS, EGCS, SCR etc.</t>
    <phoneticPr fontId="1" type="noConversion"/>
  </si>
  <si>
    <t>DF PCTC (MAN ME-GI Engine) Newbuilding machinery/electric part owner supervisor in CSSC Guangzhou shipyard. Experienced various machinery inspections during construction and several sea trials by owner supervisor</t>
    <phoneticPr fontId="1" type="noConversion"/>
  </si>
  <si>
    <t>Qatar project LNGC (MAN ME-GA Engine) Newbuilding Project manager &amp; machinery/electric part owner supervisor in Samsung &amp; Hanhwa shipyard.  Experienced various machinery inspections during construction and several sea trials by owner supervisor</t>
    <phoneticPr fontId="1" type="noConversion"/>
  </si>
  <si>
    <t>LNGC &amp; DF BULK (Win GD X-DF Engine) Newbuilding machinery/electric part owner supervisor in HD Hyundai samho. Experienced various machinery inspections during construction and several sea trials by owner supervisor</t>
    <phoneticPr fontId="1" type="noConversion"/>
  </si>
  <si>
    <t>DF BULK (MAN ME-GI Engine) Newbuilding machinery/electric part owner supervisor in CSSC Qingdao beihai shipbuilding. Experienced various machinery inspections during construction and several sea trials by owner supervisor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</si>
</sst>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136376</xdr:colOff>
      <xdr:row>5</xdr:row>
      <xdr:rowOff>19050</xdr:rowOff>
    </xdr:from>
    <xdr:to>
      <xdr:col>8</xdr:col>
      <xdr:colOff>552450</xdr:colOff>
      <xdr:row>11</xdr:row>
      <xdr:rowOff>11259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8926" y="1181100"/>
          <a:ext cx="1263799" cy="157335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41</xdr:row>
      <xdr:rowOff>88917</xdr:rowOff>
    </xdr:from>
    <xdr:to>
      <xdr:col>3</xdr:col>
      <xdr:colOff>1067804</xdr:colOff>
      <xdr:row>41</xdr:row>
      <xdr:rowOff>1277353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2244734" y="10274308"/>
          <a:ext cx="1188436" cy="1925054"/>
        </a:xfrm>
        <a:prstGeom prst="rect">
          <a:avLst/>
        </a:prstGeom>
      </xdr:spPr>
    </xdr:pic>
    <xdr:clientData/>
  </xdr:twoCellAnchor>
  <xdr:twoCellAnchor editAs="oneCell">
    <xdr:from>
      <xdr:col>4</xdr:col>
      <xdr:colOff>29724</xdr:colOff>
      <xdr:row>41</xdr:row>
      <xdr:rowOff>154105</xdr:rowOff>
    </xdr:from>
    <xdr:to>
      <xdr:col>7</xdr:col>
      <xdr:colOff>30933</xdr:colOff>
      <xdr:row>41</xdr:row>
      <xdr:rowOff>1256811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4346251" y="10239378"/>
          <a:ext cx="1102706" cy="2039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taejung93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Normal="100" zoomScaleSheetLayoutView="100" workbookViewId="0">
      <selection activeCell="J35" sqref="J35"/>
    </sheetView>
  </sheetViews>
  <sheetFormatPr defaultRowHeight="16.5"/>
  <sheetData>
    <row r="1" spans="1:8" ht="31.5" customHeight="1">
      <c r="A1" s="40" t="s">
        <v>38</v>
      </c>
      <c r="B1" s="40"/>
      <c r="C1" s="40"/>
      <c r="D1" s="40"/>
      <c r="E1" s="40"/>
      <c r="F1" s="40"/>
      <c r="G1" s="40"/>
      <c r="H1" s="40"/>
    </row>
    <row r="2" spans="1:8" ht="16.5" customHeight="1">
      <c r="A2" s="38" t="s">
        <v>68</v>
      </c>
      <c r="B2" s="38"/>
      <c r="C2" s="38"/>
      <c r="D2" s="38"/>
      <c r="E2" s="38"/>
      <c r="F2" s="38"/>
      <c r="G2" s="38"/>
      <c r="H2" s="38"/>
    </row>
    <row r="3" spans="1:8">
      <c r="A3" s="39"/>
      <c r="B3" s="39"/>
      <c r="C3" s="39"/>
      <c r="D3" s="39"/>
      <c r="E3" s="39"/>
      <c r="F3" s="39"/>
      <c r="G3" s="39"/>
      <c r="H3" s="39"/>
    </row>
    <row r="4" spans="1:8">
      <c r="A4" s="39"/>
      <c r="B4" s="39"/>
      <c r="C4" s="39"/>
      <c r="D4" s="39"/>
      <c r="E4" s="39"/>
      <c r="F4" s="39"/>
      <c r="G4" s="39"/>
      <c r="H4" s="39"/>
    </row>
    <row r="5" spans="1:8">
      <c r="A5" s="39"/>
      <c r="B5" s="39"/>
      <c r="C5" s="39"/>
      <c r="D5" s="39"/>
      <c r="E5" s="39"/>
      <c r="F5" s="39"/>
      <c r="G5" s="39"/>
      <c r="H5" s="39"/>
    </row>
    <row r="6" spans="1:8">
      <c r="A6" s="39"/>
      <c r="B6" s="39"/>
      <c r="C6" s="39"/>
      <c r="D6" s="39"/>
      <c r="E6" s="39"/>
      <c r="F6" s="39"/>
      <c r="G6" s="39"/>
      <c r="H6" s="39"/>
    </row>
    <row r="7" spans="1:8">
      <c r="A7" s="39"/>
      <c r="B7" s="39"/>
      <c r="C7" s="39"/>
      <c r="D7" s="39"/>
      <c r="E7" s="39"/>
      <c r="F7" s="39"/>
      <c r="G7" s="39"/>
      <c r="H7" s="39"/>
    </row>
    <row r="8" spans="1:8">
      <c r="A8" s="39"/>
      <c r="B8" s="39"/>
      <c r="C8" s="39"/>
      <c r="D8" s="39"/>
      <c r="E8" s="39"/>
      <c r="F8" s="39"/>
      <c r="G8" s="39"/>
      <c r="H8" s="39"/>
    </row>
    <row r="9" spans="1:8">
      <c r="A9" s="39"/>
      <c r="B9" s="39"/>
      <c r="C9" s="39"/>
      <c r="D9" s="39"/>
      <c r="E9" s="39"/>
      <c r="F9" s="39"/>
      <c r="G9" s="39"/>
      <c r="H9" s="39"/>
    </row>
    <row r="10" spans="1:8">
      <c r="A10" s="39"/>
      <c r="B10" s="39"/>
      <c r="C10" s="39"/>
      <c r="D10" s="39"/>
      <c r="E10" s="39"/>
      <c r="F10" s="39"/>
      <c r="G10" s="39"/>
      <c r="H10" s="39"/>
    </row>
    <row r="11" spans="1:8">
      <c r="A11" s="39"/>
      <c r="B11" s="39"/>
      <c r="C11" s="39"/>
      <c r="D11" s="39"/>
      <c r="E11" s="39"/>
      <c r="F11" s="39"/>
      <c r="G11" s="39"/>
      <c r="H11" s="39"/>
    </row>
    <row r="12" spans="1:8">
      <c r="A12" s="39"/>
      <c r="B12" s="39"/>
      <c r="C12" s="39"/>
      <c r="D12" s="39"/>
      <c r="E12" s="39"/>
      <c r="F12" s="39"/>
      <c r="G12" s="39"/>
      <c r="H12" s="39"/>
    </row>
    <row r="13" spans="1:8">
      <c r="A13" s="39"/>
      <c r="B13" s="39"/>
      <c r="C13" s="39"/>
      <c r="D13" s="39"/>
      <c r="E13" s="39"/>
      <c r="F13" s="39"/>
      <c r="G13" s="39"/>
      <c r="H13" s="39"/>
    </row>
    <row r="14" spans="1:8">
      <c r="A14" s="39"/>
      <c r="B14" s="39"/>
      <c r="C14" s="39"/>
      <c r="D14" s="39"/>
      <c r="E14" s="39"/>
      <c r="F14" s="39"/>
      <c r="G14" s="39"/>
      <c r="H14" s="39"/>
    </row>
    <row r="15" spans="1:8">
      <c r="A15" s="39"/>
      <c r="B15" s="39"/>
      <c r="C15" s="39"/>
      <c r="D15" s="39"/>
      <c r="E15" s="39"/>
      <c r="F15" s="39"/>
      <c r="G15" s="39"/>
      <c r="H15" s="39"/>
    </row>
    <row r="16" spans="1:8">
      <c r="A16" s="39"/>
      <c r="B16" s="39"/>
      <c r="C16" s="39"/>
      <c r="D16" s="39"/>
      <c r="E16" s="39"/>
      <c r="F16" s="39"/>
      <c r="G16" s="39"/>
      <c r="H16" s="39"/>
    </row>
    <row r="17" spans="1:8">
      <c r="A17" s="39"/>
      <c r="B17" s="39"/>
      <c r="C17" s="39"/>
      <c r="D17" s="39"/>
      <c r="E17" s="39"/>
      <c r="F17" s="39"/>
      <c r="G17" s="39"/>
      <c r="H17" s="39"/>
    </row>
    <row r="18" spans="1:8">
      <c r="A18" s="39"/>
      <c r="B18" s="39"/>
      <c r="C18" s="39"/>
      <c r="D18" s="39"/>
      <c r="E18" s="39"/>
      <c r="F18" s="39"/>
      <c r="G18" s="39"/>
      <c r="H18" s="39"/>
    </row>
    <row r="19" spans="1:8">
      <c r="A19" s="39"/>
      <c r="B19" s="39"/>
      <c r="C19" s="39"/>
      <c r="D19" s="39"/>
      <c r="E19" s="39"/>
      <c r="F19" s="39"/>
      <c r="G19" s="39"/>
      <c r="H19" s="39"/>
    </row>
    <row r="20" spans="1:8">
      <c r="A20" s="39"/>
      <c r="B20" s="39"/>
      <c r="C20" s="39"/>
      <c r="D20" s="39"/>
      <c r="E20" s="39"/>
      <c r="F20" s="39"/>
      <c r="G20" s="39"/>
      <c r="H20" s="39"/>
    </row>
    <row r="21" spans="1:8">
      <c r="A21" s="39"/>
      <c r="B21" s="39"/>
      <c r="C21" s="39"/>
      <c r="D21" s="39"/>
      <c r="E21" s="39"/>
      <c r="F21" s="39"/>
      <c r="G21" s="39"/>
      <c r="H21" s="39"/>
    </row>
    <row r="22" spans="1:8">
      <c r="A22" s="39"/>
      <c r="B22" s="39"/>
      <c r="C22" s="39"/>
      <c r="D22" s="39"/>
      <c r="E22" s="39"/>
      <c r="F22" s="39"/>
      <c r="G22" s="39"/>
      <c r="H22" s="39"/>
    </row>
    <row r="23" spans="1:8">
      <c r="A23" s="39"/>
      <c r="B23" s="39"/>
      <c r="C23" s="39"/>
      <c r="D23" s="39"/>
      <c r="E23" s="39"/>
      <c r="F23" s="39"/>
      <c r="G23" s="39"/>
      <c r="H23" s="39"/>
    </row>
    <row r="24" spans="1:8">
      <c r="A24" s="39"/>
      <c r="B24" s="39"/>
      <c r="C24" s="39"/>
      <c r="D24" s="39"/>
      <c r="E24" s="39"/>
      <c r="F24" s="39"/>
      <c r="G24" s="39"/>
      <c r="H24" s="39"/>
    </row>
    <row r="25" spans="1:8">
      <c r="A25" s="39"/>
      <c r="B25" s="39"/>
      <c r="C25" s="39"/>
      <c r="D25" s="39"/>
      <c r="E25" s="39"/>
      <c r="F25" s="39"/>
      <c r="G25" s="39"/>
      <c r="H25" s="39"/>
    </row>
    <row r="26" spans="1:8">
      <c r="A26" s="39"/>
      <c r="B26" s="39"/>
      <c r="C26" s="39"/>
      <c r="D26" s="39"/>
      <c r="E26" s="39"/>
      <c r="F26" s="39"/>
      <c r="G26" s="39"/>
      <c r="H26" s="39"/>
    </row>
    <row r="27" spans="1:8">
      <c r="A27" s="39"/>
      <c r="B27" s="39"/>
      <c r="C27" s="39"/>
      <c r="D27" s="39"/>
      <c r="E27" s="39"/>
      <c r="F27" s="39"/>
      <c r="G27" s="39"/>
      <c r="H27" s="39"/>
    </row>
    <row r="28" spans="1:8">
      <c r="A28" s="39"/>
      <c r="B28" s="39"/>
      <c r="C28" s="39"/>
      <c r="D28" s="39"/>
      <c r="E28" s="39"/>
      <c r="F28" s="39"/>
      <c r="G28" s="39"/>
      <c r="H28" s="39"/>
    </row>
    <row r="29" spans="1:8">
      <c r="A29" s="39"/>
      <c r="B29" s="39"/>
      <c r="C29" s="39"/>
      <c r="D29" s="39"/>
      <c r="E29" s="39"/>
      <c r="F29" s="39"/>
      <c r="G29" s="39"/>
      <c r="H29" s="39"/>
    </row>
    <row r="30" spans="1:8">
      <c r="A30" s="39"/>
      <c r="B30" s="39"/>
      <c r="C30" s="39"/>
      <c r="D30" s="39"/>
      <c r="E30" s="39"/>
      <c r="F30" s="39"/>
      <c r="G30" s="39"/>
      <c r="H30" s="39"/>
    </row>
    <row r="31" spans="1:8">
      <c r="A31" s="39"/>
      <c r="B31" s="39"/>
      <c r="C31" s="39"/>
      <c r="D31" s="39"/>
      <c r="E31" s="39"/>
      <c r="F31" s="39"/>
      <c r="G31" s="39"/>
      <c r="H31" s="39"/>
    </row>
    <row r="32" spans="1:8">
      <c r="A32" s="39"/>
      <c r="B32" s="39"/>
      <c r="C32" s="39"/>
      <c r="D32" s="39"/>
      <c r="E32" s="39"/>
      <c r="F32" s="39"/>
      <c r="G32" s="39"/>
      <c r="H32" s="39"/>
    </row>
    <row r="33" spans="1:8">
      <c r="A33" s="39"/>
      <c r="B33" s="39"/>
      <c r="C33" s="39"/>
      <c r="D33" s="39"/>
      <c r="E33" s="39"/>
      <c r="F33" s="39"/>
      <c r="G33" s="39"/>
      <c r="H33" s="39"/>
    </row>
    <row r="34" spans="1:8">
      <c r="A34" s="39"/>
      <c r="B34" s="39"/>
      <c r="C34" s="39"/>
      <c r="D34" s="39"/>
      <c r="E34" s="39"/>
      <c r="F34" s="39"/>
      <c r="G34" s="39"/>
      <c r="H34" s="39"/>
    </row>
    <row r="35" spans="1:8">
      <c r="A35" s="39"/>
      <c r="B35" s="39"/>
      <c r="C35" s="39"/>
      <c r="D35" s="39"/>
      <c r="E35" s="39"/>
      <c r="F35" s="39"/>
      <c r="G35" s="39"/>
      <c r="H35" s="39"/>
    </row>
    <row r="36" spans="1:8">
      <c r="A36" s="39"/>
      <c r="B36" s="39"/>
      <c r="C36" s="39"/>
      <c r="D36" s="39"/>
      <c r="E36" s="39"/>
      <c r="F36" s="39"/>
      <c r="G36" s="39"/>
      <c r="H36" s="39"/>
    </row>
    <row r="37" spans="1:8">
      <c r="A37" s="39"/>
      <c r="B37" s="39"/>
      <c r="C37" s="39"/>
      <c r="D37" s="39"/>
      <c r="E37" s="39"/>
      <c r="F37" s="39"/>
      <c r="G37" s="39"/>
      <c r="H37" s="39"/>
    </row>
    <row r="38" spans="1:8">
      <c r="A38" s="39"/>
      <c r="B38" s="39"/>
      <c r="C38" s="39"/>
      <c r="D38" s="39"/>
      <c r="E38" s="39"/>
      <c r="F38" s="39"/>
      <c r="G38" s="39"/>
      <c r="H38" s="39"/>
    </row>
    <row r="39" spans="1:8">
      <c r="A39" s="39"/>
      <c r="B39" s="39"/>
      <c r="C39" s="39"/>
      <c r="D39" s="39"/>
      <c r="E39" s="39"/>
      <c r="F39" s="39"/>
      <c r="G39" s="39"/>
      <c r="H39" s="39"/>
    </row>
    <row r="40" spans="1:8">
      <c r="A40" s="39"/>
      <c r="B40" s="39"/>
      <c r="C40" s="39"/>
      <c r="D40" s="39"/>
      <c r="E40" s="39"/>
      <c r="F40" s="39"/>
      <c r="G40" s="39"/>
      <c r="H40" s="39"/>
    </row>
    <row r="41" spans="1:8">
      <c r="A41" s="39"/>
      <c r="B41" s="39"/>
      <c r="C41" s="39"/>
      <c r="D41" s="39"/>
      <c r="E41" s="39"/>
      <c r="F41" s="39"/>
      <c r="G41" s="39"/>
      <c r="H41" s="39"/>
    </row>
    <row r="42" spans="1:8">
      <c r="A42" s="39"/>
      <c r="B42" s="39"/>
      <c r="C42" s="39"/>
      <c r="D42" s="39"/>
      <c r="E42" s="39"/>
      <c r="F42" s="39"/>
      <c r="G42" s="39"/>
      <c r="H42" s="39"/>
    </row>
    <row r="43" spans="1:8">
      <c r="A43" s="39"/>
      <c r="B43" s="39"/>
      <c r="C43" s="39"/>
      <c r="D43" s="39"/>
      <c r="E43" s="39"/>
      <c r="F43" s="39"/>
      <c r="G43" s="39"/>
      <c r="H43" s="39"/>
    </row>
    <row r="44" spans="1:8">
      <c r="A44" s="39"/>
      <c r="B44" s="39"/>
      <c r="C44" s="39"/>
      <c r="D44" s="39"/>
      <c r="E44" s="39"/>
      <c r="F44" s="39"/>
      <c r="G44" s="39"/>
      <c r="H44" s="39"/>
    </row>
    <row r="45" spans="1:8">
      <c r="A45" s="39"/>
      <c r="B45" s="39"/>
      <c r="C45" s="39"/>
      <c r="D45" s="39"/>
      <c r="E45" s="39"/>
      <c r="F45" s="39"/>
      <c r="G45" s="39"/>
      <c r="H45" s="39"/>
    </row>
    <row r="46" spans="1:8">
      <c r="A46" s="39"/>
      <c r="B46" s="39"/>
      <c r="C46" s="39"/>
      <c r="D46" s="39"/>
      <c r="E46" s="39"/>
      <c r="F46" s="39"/>
      <c r="G46" s="39"/>
      <c r="H46" s="39"/>
    </row>
    <row r="47" spans="1:8">
      <c r="A47" s="39"/>
      <c r="B47" s="39"/>
      <c r="C47" s="39"/>
      <c r="D47" s="39"/>
      <c r="E47" s="39"/>
      <c r="F47" s="39"/>
      <c r="G47" s="39"/>
      <c r="H47" s="39"/>
    </row>
    <row r="48" spans="1:8">
      <c r="A48" s="39"/>
      <c r="B48" s="39"/>
      <c r="C48" s="39"/>
      <c r="D48" s="39"/>
      <c r="E48" s="39"/>
      <c r="F48" s="39"/>
      <c r="G48" s="39"/>
      <c r="H48" s="39"/>
    </row>
    <row r="49" spans="1:8">
      <c r="A49" s="39"/>
      <c r="B49" s="39"/>
      <c r="C49" s="39"/>
      <c r="D49" s="39"/>
      <c r="E49" s="39"/>
      <c r="F49" s="39"/>
      <c r="G49" s="39"/>
      <c r="H49" s="39"/>
    </row>
    <row r="50" spans="1:8">
      <c r="A50" s="39"/>
      <c r="B50" s="39"/>
      <c r="C50" s="39"/>
      <c r="D50" s="39"/>
      <c r="E50" s="39"/>
      <c r="F50" s="39"/>
      <c r="G50" s="39"/>
      <c r="H50" s="39"/>
    </row>
    <row r="51" spans="1:8">
      <c r="A51" s="39"/>
      <c r="B51" s="39"/>
      <c r="C51" s="39"/>
      <c r="D51" s="39"/>
      <c r="E51" s="39"/>
      <c r="F51" s="39"/>
      <c r="G51" s="39"/>
      <c r="H51" s="39"/>
    </row>
    <row r="52" spans="1:8">
      <c r="A52" s="39"/>
      <c r="B52" s="39"/>
      <c r="C52" s="39"/>
      <c r="D52" s="39"/>
      <c r="E52" s="39"/>
      <c r="F52" s="39"/>
      <c r="G52" s="39"/>
      <c r="H52" s="39"/>
    </row>
    <row r="53" spans="1:8">
      <c r="A53" s="39"/>
      <c r="B53" s="39"/>
      <c r="C53" s="39"/>
      <c r="D53" s="39"/>
      <c r="E53" s="39"/>
      <c r="F53" s="39"/>
      <c r="G53" s="39"/>
      <c r="H53" s="39"/>
    </row>
    <row r="54" spans="1:8">
      <c r="A54" s="39"/>
      <c r="B54" s="39"/>
      <c r="C54" s="39"/>
      <c r="D54" s="39"/>
      <c r="E54" s="39"/>
      <c r="F54" s="39"/>
      <c r="G54" s="39"/>
      <c r="H54" s="39"/>
    </row>
    <row r="55" spans="1:8">
      <c r="A55" s="39"/>
      <c r="B55" s="39"/>
      <c r="C55" s="39"/>
      <c r="D55" s="39"/>
      <c r="E55" s="39"/>
      <c r="F55" s="39"/>
      <c r="G55" s="39"/>
      <c r="H55" s="39"/>
    </row>
    <row r="56" spans="1:8">
      <c r="A56" s="39"/>
      <c r="B56" s="39"/>
      <c r="C56" s="39"/>
      <c r="D56" s="39"/>
      <c r="E56" s="39"/>
      <c r="F56" s="39"/>
      <c r="G56" s="39"/>
      <c r="H56" s="39"/>
    </row>
    <row r="57" spans="1:8">
      <c r="A57" s="39"/>
      <c r="B57" s="39"/>
      <c r="C57" s="39"/>
      <c r="D57" s="39"/>
      <c r="E57" s="39"/>
      <c r="F57" s="39"/>
      <c r="G57" s="39"/>
      <c r="H57" s="39"/>
    </row>
    <row r="58" spans="1:8">
      <c r="A58" s="39"/>
      <c r="B58" s="39"/>
      <c r="C58" s="39"/>
      <c r="D58" s="39"/>
      <c r="E58" s="39"/>
      <c r="F58" s="39"/>
      <c r="G58" s="39"/>
      <c r="H58" s="39"/>
    </row>
    <row r="59" spans="1:8">
      <c r="A59" s="39"/>
      <c r="B59" s="39"/>
      <c r="C59" s="39"/>
      <c r="D59" s="39"/>
      <c r="E59" s="39"/>
      <c r="F59" s="39"/>
      <c r="G59" s="39"/>
      <c r="H59" s="39"/>
    </row>
    <row r="60" spans="1:8">
      <c r="A60" s="39"/>
      <c r="B60" s="39"/>
      <c r="C60" s="39"/>
      <c r="D60" s="39"/>
      <c r="E60" s="39"/>
      <c r="F60" s="39"/>
      <c r="G60" s="39"/>
      <c r="H60" s="39"/>
    </row>
    <row r="61" spans="1:8">
      <c r="A61" s="39"/>
      <c r="B61" s="39"/>
      <c r="C61" s="39"/>
      <c r="D61" s="39"/>
      <c r="E61" s="39"/>
      <c r="F61" s="39"/>
      <c r="G61" s="39"/>
      <c r="H61" s="39"/>
    </row>
    <row r="62" spans="1:8">
      <c r="A62" s="39"/>
      <c r="B62" s="39"/>
      <c r="C62" s="39"/>
      <c r="D62" s="39"/>
      <c r="E62" s="39"/>
      <c r="F62" s="39"/>
      <c r="G62" s="39"/>
      <c r="H62" s="39"/>
    </row>
    <row r="63" spans="1:8">
      <c r="A63" s="39"/>
      <c r="B63" s="39"/>
      <c r="C63" s="39"/>
      <c r="D63" s="39"/>
      <c r="E63" s="39"/>
      <c r="F63" s="39"/>
      <c r="G63" s="39"/>
      <c r="H63" s="39"/>
    </row>
    <row r="64" spans="1:8">
      <c r="A64" s="39"/>
      <c r="B64" s="39"/>
      <c r="C64" s="39"/>
      <c r="D64" s="39"/>
      <c r="E64" s="39"/>
      <c r="F64" s="39"/>
      <c r="G64" s="39"/>
      <c r="H64" s="39"/>
    </row>
    <row r="65" spans="1:8">
      <c r="A65" s="39"/>
      <c r="B65" s="39"/>
      <c r="C65" s="39"/>
      <c r="D65" s="39"/>
      <c r="E65" s="39"/>
      <c r="F65" s="39"/>
      <c r="G65" s="39"/>
      <c r="H65" s="39"/>
    </row>
    <row r="66" spans="1:8">
      <c r="A66" s="39"/>
      <c r="B66" s="39"/>
      <c r="C66" s="39"/>
      <c r="D66" s="39"/>
      <c r="E66" s="39"/>
      <c r="F66" s="39"/>
      <c r="G66" s="39"/>
      <c r="H66" s="39"/>
    </row>
    <row r="67" spans="1:8">
      <c r="A67" s="39"/>
      <c r="B67" s="39"/>
      <c r="C67" s="39"/>
      <c r="D67" s="39"/>
      <c r="E67" s="39"/>
      <c r="F67" s="39"/>
      <c r="G67" s="39"/>
      <c r="H67" s="39"/>
    </row>
    <row r="68" spans="1:8">
      <c r="A68" s="39"/>
      <c r="B68" s="39"/>
      <c r="C68" s="39"/>
      <c r="D68" s="39"/>
      <c r="E68" s="39"/>
      <c r="F68" s="39"/>
      <c r="G68" s="39"/>
      <c r="H68" s="39"/>
    </row>
    <row r="69" spans="1:8">
      <c r="A69" s="39"/>
      <c r="B69" s="39"/>
      <c r="C69" s="39"/>
      <c r="D69" s="39"/>
      <c r="E69" s="39"/>
      <c r="F69" s="39"/>
      <c r="G69" s="39"/>
      <c r="H69" s="39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zoomScaleNormal="100" zoomScaleSheetLayoutView="100" workbookViewId="0">
      <selection activeCell="N15" sqref="N15"/>
    </sheetView>
  </sheetViews>
  <sheetFormatPr defaultRowHeight="17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9" t="s">
        <v>48</v>
      </c>
      <c r="C1" s="79"/>
      <c r="D1" s="79"/>
      <c r="E1" s="79"/>
      <c r="F1" s="79"/>
      <c r="G1" s="80" t="s">
        <v>22</v>
      </c>
      <c r="H1" s="81"/>
      <c r="I1" s="82"/>
    </row>
    <row r="2" spans="1:9" ht="20.100000000000001" customHeight="1">
      <c r="A2" s="5"/>
      <c r="B2" s="79"/>
      <c r="C2" s="79"/>
      <c r="D2" s="79"/>
      <c r="E2" s="79"/>
      <c r="F2" s="79"/>
      <c r="G2" s="80" t="s">
        <v>40</v>
      </c>
      <c r="H2" s="81"/>
      <c r="I2" s="82"/>
    </row>
    <row r="3" spans="1:9" ht="30" customHeight="1" thickBot="1">
      <c r="A3" s="83" t="s">
        <v>0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6" t="s">
        <v>39</v>
      </c>
      <c r="C5" s="58"/>
      <c r="D5" s="4" t="s">
        <v>20</v>
      </c>
      <c r="E5" s="84">
        <v>31374</v>
      </c>
      <c r="F5" s="85"/>
      <c r="G5" s="62" t="s">
        <v>4</v>
      </c>
      <c r="H5" s="63"/>
      <c r="I5" s="64"/>
    </row>
    <row r="6" spans="1:9" ht="18" customHeight="1">
      <c r="A6" s="4" t="s">
        <v>3</v>
      </c>
      <c r="B6" s="56" t="s">
        <v>23</v>
      </c>
      <c r="C6" s="58"/>
      <c r="D6" s="4" t="s">
        <v>5</v>
      </c>
      <c r="E6" s="56" t="s">
        <v>25</v>
      </c>
      <c r="F6" s="58"/>
      <c r="G6" s="65" t="e" vm="1">
        <v>#VALUE!</v>
      </c>
      <c r="H6" s="66"/>
      <c r="I6" s="67"/>
    </row>
    <row r="7" spans="1:9" ht="18" customHeight="1">
      <c r="A7" s="4" t="s">
        <v>19</v>
      </c>
      <c r="B7" s="56" t="s">
        <v>41</v>
      </c>
      <c r="C7" s="58"/>
      <c r="D7" s="4" t="s">
        <v>21</v>
      </c>
      <c r="E7" s="73" t="s">
        <v>42</v>
      </c>
      <c r="F7" s="74"/>
      <c r="G7" s="68"/>
      <c r="H7" s="53"/>
      <c r="I7" s="69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3" t="s">
        <v>45</v>
      </c>
      <c r="F8" s="74"/>
      <c r="G8" s="68"/>
      <c r="H8" s="53"/>
      <c r="I8" s="69"/>
    </row>
    <row r="9" spans="1:9" ht="18" customHeight="1">
      <c r="A9" s="4" t="s">
        <v>1</v>
      </c>
      <c r="B9" s="75" t="s">
        <v>46</v>
      </c>
      <c r="C9" s="57"/>
      <c r="D9" s="57"/>
      <c r="E9" s="57"/>
      <c r="F9" s="58"/>
      <c r="G9" s="68"/>
      <c r="H9" s="53"/>
      <c r="I9" s="69"/>
    </row>
    <row r="10" spans="1:9" ht="35.1" customHeight="1">
      <c r="A10" s="4" t="s">
        <v>2</v>
      </c>
      <c r="B10" s="76" t="s">
        <v>47</v>
      </c>
      <c r="C10" s="77"/>
      <c r="D10" s="77"/>
      <c r="E10" s="77"/>
      <c r="F10" s="78"/>
      <c r="G10" s="70"/>
      <c r="H10" s="71"/>
      <c r="I10" s="72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4" t="s">
        <v>26</v>
      </c>
      <c r="B12" s="54"/>
      <c r="C12" s="54"/>
      <c r="D12" s="54"/>
      <c r="E12" s="54"/>
      <c r="F12" s="54"/>
      <c r="G12" s="54"/>
      <c r="H12" s="54"/>
      <c r="I12" s="54"/>
    </row>
    <row r="13" spans="1:9" ht="5.0999999999999996" customHeight="1" thickTop="1">
      <c r="A13" s="52"/>
      <c r="B13" s="52"/>
      <c r="C13" s="52"/>
      <c r="D13" s="52"/>
      <c r="E13" s="52"/>
      <c r="F13" s="52"/>
      <c r="G13" s="52"/>
      <c r="H13" s="52"/>
      <c r="I13" s="52"/>
    </row>
    <row r="14" spans="1:9" ht="18" customHeight="1">
      <c r="A14" s="3" t="s">
        <v>27</v>
      </c>
      <c r="B14" s="62" t="s">
        <v>28</v>
      </c>
      <c r="C14" s="63"/>
      <c r="D14" s="64"/>
      <c r="E14" s="62" t="s">
        <v>29</v>
      </c>
      <c r="F14" s="64"/>
      <c r="G14" s="62" t="s">
        <v>30</v>
      </c>
      <c r="H14" s="63"/>
      <c r="I14" s="64"/>
    </row>
    <row r="15" spans="1:9" ht="18" customHeight="1">
      <c r="A15" s="28" t="s">
        <v>49</v>
      </c>
      <c r="B15" s="56" t="s">
        <v>50</v>
      </c>
      <c r="C15" s="57"/>
      <c r="D15" s="58"/>
      <c r="E15" s="56">
        <v>850</v>
      </c>
      <c r="F15" s="58"/>
      <c r="G15" s="61">
        <v>45414</v>
      </c>
      <c r="H15" s="57"/>
      <c r="I15" s="58"/>
    </row>
    <row r="16" spans="1:9" ht="18" customHeight="1">
      <c r="A16" s="28" t="s">
        <v>49</v>
      </c>
      <c r="B16" s="56" t="s">
        <v>51</v>
      </c>
      <c r="C16" s="57"/>
      <c r="D16" s="58"/>
      <c r="E16" s="56" t="s">
        <v>56</v>
      </c>
      <c r="F16" s="58"/>
      <c r="G16" s="61">
        <v>45658</v>
      </c>
      <c r="H16" s="57"/>
      <c r="I16" s="58"/>
    </row>
    <row r="17" spans="1:9" ht="18" customHeight="1">
      <c r="A17" s="28" t="s">
        <v>54</v>
      </c>
      <c r="B17" s="56" t="s">
        <v>52</v>
      </c>
      <c r="C17" s="57"/>
      <c r="D17" s="58"/>
      <c r="E17" s="56" t="s">
        <v>57</v>
      </c>
      <c r="F17" s="58"/>
      <c r="G17" s="61">
        <v>44927</v>
      </c>
      <c r="H17" s="57"/>
      <c r="I17" s="58"/>
    </row>
    <row r="18" spans="1:9" ht="18" customHeight="1">
      <c r="A18" s="28" t="s">
        <v>55</v>
      </c>
      <c r="B18" s="56" t="s">
        <v>53</v>
      </c>
      <c r="C18" s="57"/>
      <c r="D18" s="58"/>
      <c r="E18" s="56" t="s">
        <v>58</v>
      </c>
      <c r="F18" s="58"/>
      <c r="G18" s="61">
        <v>44562</v>
      </c>
      <c r="H18" s="57"/>
      <c r="I18" s="58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4" t="s">
        <v>31</v>
      </c>
      <c r="B20" s="54"/>
      <c r="C20" s="54"/>
      <c r="D20" s="54"/>
      <c r="E20" s="54"/>
      <c r="F20" s="54"/>
      <c r="G20" s="54"/>
      <c r="H20" s="54"/>
      <c r="I20" s="54"/>
    </row>
    <row r="21" spans="1:9" s="14" customFormat="1" ht="5.0999999999999996" customHeight="1" thickTop="1">
      <c r="A21" s="52"/>
      <c r="B21" s="52"/>
      <c r="C21" s="52"/>
      <c r="D21" s="52"/>
      <c r="E21" s="52"/>
      <c r="F21" s="52"/>
      <c r="G21" s="52"/>
      <c r="H21" s="52"/>
      <c r="I21" s="52"/>
    </row>
    <row r="22" spans="1:9" s="14" customFormat="1" ht="18" customHeight="1">
      <c r="A22" s="59" t="s">
        <v>32</v>
      </c>
      <c r="B22" s="59"/>
      <c r="C22" s="59"/>
      <c r="D22" s="59" t="s">
        <v>33</v>
      </c>
      <c r="E22" s="59"/>
      <c r="F22" s="59" t="s">
        <v>34</v>
      </c>
      <c r="G22" s="59"/>
      <c r="H22" s="59"/>
      <c r="I22" s="59"/>
    </row>
    <row r="23" spans="1:9" s="14" customFormat="1" ht="18" customHeight="1">
      <c r="A23" s="60" t="s">
        <v>59</v>
      </c>
      <c r="B23" s="60"/>
      <c r="C23" s="60"/>
      <c r="D23" s="55" t="s">
        <v>60</v>
      </c>
      <c r="E23" s="55"/>
      <c r="F23" s="55" t="s">
        <v>63</v>
      </c>
      <c r="G23" s="55"/>
      <c r="H23" s="55"/>
      <c r="I23" s="55"/>
    </row>
    <row r="24" spans="1:9" s="14" customFormat="1" ht="18" customHeight="1">
      <c r="A24" s="60" t="s">
        <v>61</v>
      </c>
      <c r="B24" s="60"/>
      <c r="C24" s="60"/>
      <c r="D24" s="55" t="s">
        <v>62</v>
      </c>
      <c r="E24" s="55"/>
      <c r="F24" s="55" t="s">
        <v>64</v>
      </c>
      <c r="G24" s="55"/>
      <c r="H24" s="55"/>
      <c r="I24" s="55"/>
    </row>
    <row r="25" spans="1:9" s="14" customFormat="1" ht="18" customHeight="1">
      <c r="A25" s="60" t="s">
        <v>65</v>
      </c>
      <c r="B25" s="60"/>
      <c r="C25" s="60"/>
      <c r="D25" s="60" t="s">
        <v>66</v>
      </c>
      <c r="E25" s="60"/>
      <c r="F25" s="55" t="s">
        <v>67</v>
      </c>
      <c r="G25" s="55"/>
      <c r="H25" s="55"/>
      <c r="I25" s="55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4" t="s">
        <v>7</v>
      </c>
      <c r="B27" s="54"/>
      <c r="C27" s="54"/>
      <c r="D27" s="54"/>
      <c r="E27" s="54"/>
      <c r="F27" s="54"/>
      <c r="G27" s="54"/>
      <c r="H27" s="54"/>
      <c r="I27" s="54"/>
    </row>
    <row r="28" spans="1:9" s="14" customFormat="1" ht="5.0999999999999996" customHeight="1" thickTop="1">
      <c r="A28" s="52"/>
      <c r="B28" s="52"/>
      <c r="C28" s="52"/>
      <c r="D28" s="52"/>
      <c r="E28" s="52"/>
      <c r="F28" s="52"/>
      <c r="G28" s="52"/>
      <c r="H28" s="52"/>
      <c r="I28" s="52"/>
    </row>
    <row r="29" spans="1:9" s="14" customFormat="1" ht="18" customHeight="1">
      <c r="A29" s="59" t="s">
        <v>35</v>
      </c>
      <c r="B29" s="59"/>
      <c r="C29" s="59" t="s">
        <v>28</v>
      </c>
      <c r="D29" s="59"/>
      <c r="E29" s="59"/>
      <c r="F29" s="59"/>
      <c r="G29" s="59"/>
      <c r="H29" s="59"/>
      <c r="I29" s="59"/>
    </row>
    <row r="30" spans="1:9" s="14" customFormat="1" ht="18" customHeight="1">
      <c r="A30" s="55" t="s">
        <v>69</v>
      </c>
      <c r="B30" s="55"/>
      <c r="C30" s="56" t="s">
        <v>87</v>
      </c>
      <c r="D30" s="57"/>
      <c r="E30" s="57"/>
      <c r="F30" s="57"/>
      <c r="G30" s="57"/>
      <c r="H30" s="57"/>
      <c r="I30" s="58"/>
    </row>
    <row r="31" spans="1:9" s="14" customFormat="1" ht="18" customHeight="1">
      <c r="A31" s="55" t="s">
        <v>70</v>
      </c>
      <c r="B31" s="55"/>
      <c r="C31" s="56" t="s">
        <v>88</v>
      </c>
      <c r="D31" s="57"/>
      <c r="E31" s="57"/>
      <c r="F31" s="57"/>
      <c r="G31" s="57"/>
      <c r="H31" s="57"/>
      <c r="I31" s="58"/>
    </row>
    <row r="32" spans="1:9" s="14" customFormat="1" ht="18" customHeight="1">
      <c r="A32" s="55" t="s">
        <v>71</v>
      </c>
      <c r="B32" s="55"/>
      <c r="C32" s="56" t="s">
        <v>72</v>
      </c>
      <c r="D32" s="57"/>
      <c r="E32" s="57"/>
      <c r="F32" s="57"/>
      <c r="G32" s="57"/>
      <c r="H32" s="57"/>
      <c r="I32" s="58"/>
    </row>
    <row r="33" spans="1:12" s="14" customFormat="1" ht="9.9499999999999993" customHeight="1">
      <c r="A33" s="53"/>
      <c r="B33" s="53"/>
      <c r="C33" s="53"/>
      <c r="D33" s="53"/>
      <c r="E33" s="53"/>
      <c r="F33" s="53"/>
      <c r="G33" s="53"/>
      <c r="H33" s="53"/>
      <c r="I33" s="53"/>
    </row>
    <row r="34" spans="1:12" s="14" customFormat="1" ht="18" customHeight="1" thickBot="1">
      <c r="A34" s="54" t="s">
        <v>36</v>
      </c>
      <c r="B34" s="54"/>
      <c r="C34" s="54"/>
      <c r="D34" s="54"/>
      <c r="E34" s="54"/>
      <c r="F34" s="54"/>
      <c r="G34" s="54"/>
      <c r="H34" s="54"/>
      <c r="I34" s="54"/>
    </row>
    <row r="35" spans="1:12" s="14" customFormat="1" ht="5.0999999999999996" customHeight="1" thickTop="1">
      <c r="A35" s="52"/>
      <c r="B35" s="52"/>
      <c r="C35" s="52"/>
      <c r="D35" s="52"/>
      <c r="E35" s="52"/>
      <c r="F35" s="52"/>
      <c r="G35" s="52"/>
      <c r="H35" s="52"/>
      <c r="I35" s="52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1" t="s">
        <v>73</v>
      </c>
      <c r="B37" s="41" t="s">
        <v>74</v>
      </c>
      <c r="C37" s="42" t="s">
        <v>75</v>
      </c>
      <c r="D37" s="42" t="s">
        <v>76</v>
      </c>
      <c r="E37" s="19">
        <v>136739</v>
      </c>
      <c r="F37" s="46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1"/>
      <c r="B38" s="41"/>
      <c r="C38" s="41"/>
      <c r="D38" s="41"/>
      <c r="E38" s="29">
        <v>26000</v>
      </c>
      <c r="F38" s="47"/>
      <c r="G38" s="43" t="str">
        <f>DATEDIF(G37,I37,"Y") &amp; "Y " &amp; DATEDIF(G37,I37,"YM") &amp; "M " &amp; DATEDIF(G37,I37,"MD") &amp; "D"</f>
        <v>0Y 4M 16D</v>
      </c>
      <c r="H38" s="44"/>
      <c r="I38" s="45"/>
    </row>
    <row r="39" spans="1:12" s="14" customFormat="1" ht="18" customHeight="1">
      <c r="A39" s="41" t="s">
        <v>73</v>
      </c>
      <c r="B39" s="41" t="s">
        <v>74</v>
      </c>
      <c r="C39" s="42" t="s">
        <v>75</v>
      </c>
      <c r="D39" s="42" t="s">
        <v>76</v>
      </c>
      <c r="E39" s="19">
        <v>136739</v>
      </c>
      <c r="F39" s="46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1"/>
      <c r="B40" s="41"/>
      <c r="C40" s="41"/>
      <c r="D40" s="41"/>
      <c r="E40" s="29">
        <v>26000</v>
      </c>
      <c r="F40" s="47"/>
      <c r="G40" s="43" t="str">
        <f>DATEDIF(G39,I39,"Y") &amp; "Y " &amp; DATEDIF(G39,I39,"YM") &amp; "M " &amp; DATEDIF(G39,I39,"MD") &amp; "D"</f>
        <v>0Y 5M 6D</v>
      </c>
      <c r="H40" s="44"/>
      <c r="I40" s="45"/>
    </row>
    <row r="41" spans="1:12" s="14" customFormat="1" ht="18" customHeight="1">
      <c r="A41" s="41" t="s">
        <v>73</v>
      </c>
      <c r="B41" s="41" t="s">
        <v>74</v>
      </c>
      <c r="C41" s="42" t="s">
        <v>75</v>
      </c>
      <c r="D41" s="42" t="s">
        <v>76</v>
      </c>
      <c r="E41" s="19">
        <v>136739</v>
      </c>
      <c r="F41" s="46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1"/>
      <c r="B42" s="41"/>
      <c r="C42" s="41"/>
      <c r="D42" s="41"/>
      <c r="E42" s="29">
        <v>26000</v>
      </c>
      <c r="F42" s="47"/>
      <c r="G42" s="43" t="str">
        <f>DATEDIF(G41,I41,"Y") &amp; "Y " &amp; DATEDIF(G41,I41,"YM") &amp; "M " &amp; DATEDIF(G41,I41,"MD") &amp; "D"</f>
        <v>0Y 10M 22D</v>
      </c>
      <c r="H42" s="44"/>
      <c r="I42" s="45"/>
    </row>
    <row r="43" spans="1:12" s="14" customFormat="1" ht="18" customHeight="1">
      <c r="A43" s="42" t="s">
        <v>80</v>
      </c>
      <c r="B43" s="41" t="s">
        <v>74</v>
      </c>
      <c r="C43" s="42" t="s">
        <v>75</v>
      </c>
      <c r="D43" s="42" t="s">
        <v>76</v>
      </c>
      <c r="E43" s="19">
        <v>127242</v>
      </c>
      <c r="F43" s="46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1"/>
      <c r="B44" s="41"/>
      <c r="C44" s="41"/>
      <c r="D44" s="41"/>
      <c r="E44" s="20">
        <v>26800</v>
      </c>
      <c r="F44" s="47"/>
      <c r="G44" s="43" t="str">
        <f>DATEDIF(G43,I43,"Y") &amp; "Y " &amp; DATEDIF(G43,I43,"YM") &amp; "M " &amp; DATEDIF(G43,I43,"MD") &amp; "D"</f>
        <v>0Y 2M 1D</v>
      </c>
      <c r="H44" s="44"/>
      <c r="I44" s="45"/>
    </row>
    <row r="45" spans="1:12" s="14" customFormat="1" ht="18" customHeight="1">
      <c r="A45" s="41" t="s">
        <v>81</v>
      </c>
      <c r="B45" s="41" t="s">
        <v>82</v>
      </c>
      <c r="C45" s="42" t="s">
        <v>75</v>
      </c>
      <c r="D45" s="42" t="s">
        <v>76</v>
      </c>
      <c r="E45" s="19">
        <v>111124</v>
      </c>
      <c r="F45" s="46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1"/>
      <c r="B46" s="41"/>
      <c r="C46" s="41"/>
      <c r="D46" s="41"/>
      <c r="E46" s="20">
        <v>26800</v>
      </c>
      <c r="F46" s="47"/>
      <c r="G46" s="43" t="str">
        <f>DATEDIF(G45,I45,"Y") &amp; "Y " &amp; DATEDIF(G45,I45,"YM") &amp; "M " &amp; DATEDIF(G45,I45,"MD") &amp; "D"</f>
        <v>0Y 6M 19D</v>
      </c>
      <c r="H46" s="44"/>
      <c r="I46" s="45"/>
      <c r="J46" s="17"/>
    </row>
    <row r="47" spans="1:12" s="14" customFormat="1" ht="18" customHeight="1">
      <c r="A47" s="41" t="s">
        <v>81</v>
      </c>
      <c r="B47" s="41" t="s">
        <v>82</v>
      </c>
      <c r="C47" s="42" t="s">
        <v>75</v>
      </c>
      <c r="D47" s="42" t="s">
        <v>76</v>
      </c>
      <c r="E47" s="19">
        <v>111124</v>
      </c>
      <c r="F47" s="46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1"/>
      <c r="B48" s="41"/>
      <c r="C48" s="41"/>
      <c r="D48" s="41"/>
      <c r="E48" s="20">
        <v>26800</v>
      </c>
      <c r="F48" s="47"/>
      <c r="G48" s="43" t="str">
        <f>DATEDIF(G47,I47,"Y") &amp; "Y " &amp; DATEDIF(G47,I47,"YM") &amp; "M " &amp; DATEDIF(G47,I47,"MD") &amp; "D"</f>
        <v>0Y 4M 3D</v>
      </c>
      <c r="H48" s="44"/>
      <c r="I48" s="45"/>
      <c r="J48" s="17"/>
    </row>
    <row r="49" spans="1:10" s="14" customFormat="1" ht="18" customHeight="1">
      <c r="A49" s="42" t="s">
        <v>85</v>
      </c>
      <c r="B49" s="41" t="s">
        <v>84</v>
      </c>
      <c r="C49" s="42" t="s">
        <v>75</v>
      </c>
      <c r="D49" s="42" t="s">
        <v>76</v>
      </c>
      <c r="E49" s="19">
        <v>119233</v>
      </c>
      <c r="F49" s="46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1"/>
      <c r="B50" s="41"/>
      <c r="C50" s="41"/>
      <c r="D50" s="41"/>
      <c r="E50" s="20">
        <v>26900</v>
      </c>
      <c r="F50" s="47"/>
      <c r="G50" s="43" t="str">
        <f>DATEDIF(G49,I49,"Y") &amp; "Y " &amp; DATEDIF(G49,I49,"YM") &amp; "M " &amp; DATEDIF(G49,I49,"MD") &amp; "D"</f>
        <v>0Y 2M 22D</v>
      </c>
      <c r="H50" s="44"/>
      <c r="I50" s="45"/>
      <c r="J50" s="17"/>
    </row>
    <row r="51" spans="1:10" s="14" customFormat="1" ht="18" customHeight="1">
      <c r="A51" s="41" t="s">
        <v>81</v>
      </c>
      <c r="B51" s="41" t="s">
        <v>82</v>
      </c>
      <c r="C51" s="42" t="s">
        <v>75</v>
      </c>
      <c r="D51" s="42" t="s">
        <v>76</v>
      </c>
      <c r="E51" s="19">
        <v>111124</v>
      </c>
      <c r="F51" s="46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1"/>
      <c r="B52" s="41"/>
      <c r="C52" s="41"/>
      <c r="D52" s="41"/>
      <c r="E52" s="20">
        <v>26800</v>
      </c>
      <c r="F52" s="47"/>
      <c r="G52" s="43" t="str">
        <f>DATEDIF(G51,I51,"Y") &amp; "Y " &amp; DATEDIF(G51,I51,"YM") &amp; "M " &amp; DATEDIF(G51,I51,"MD") &amp; "D"</f>
        <v>0Y 7M 28D</v>
      </c>
      <c r="H52" s="44"/>
      <c r="I52" s="45"/>
      <c r="J52" s="17"/>
    </row>
    <row r="53" spans="1:10" s="14" customFormat="1" ht="18" customHeight="1">
      <c r="A53" s="42" t="s">
        <v>85</v>
      </c>
      <c r="B53" s="41" t="s">
        <v>84</v>
      </c>
      <c r="C53" s="42" t="s">
        <v>75</v>
      </c>
      <c r="D53" s="42" t="s">
        <v>76</v>
      </c>
      <c r="E53" s="19">
        <v>119233</v>
      </c>
      <c r="F53" s="46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1"/>
      <c r="B54" s="41"/>
      <c r="C54" s="41"/>
      <c r="D54" s="41"/>
      <c r="E54" s="20">
        <v>26900</v>
      </c>
      <c r="F54" s="47"/>
      <c r="G54" s="43" t="str">
        <f>DATEDIF(G53,I53,"Y") &amp; "Y " &amp; DATEDIF(G53,I53,"YM") &amp; "M " &amp; DATEDIF(G53,I53,"MD") &amp; "D"</f>
        <v>0Y 3M 20D</v>
      </c>
      <c r="H54" s="44"/>
      <c r="I54" s="45"/>
      <c r="J54" s="17"/>
    </row>
    <row r="55" spans="1:10" s="14" customFormat="1" ht="18" customHeight="1">
      <c r="A55" s="41"/>
      <c r="B55" s="41"/>
      <c r="C55" s="42"/>
      <c r="D55" s="42"/>
      <c r="E55" s="19"/>
      <c r="F55" s="46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1"/>
      <c r="B56" s="41"/>
      <c r="C56" s="41"/>
      <c r="D56" s="41"/>
      <c r="E56" s="20"/>
      <c r="F56" s="47"/>
      <c r="G56" s="43" t="str">
        <f>DATEDIF(G55,I55,"Y") &amp; "Y " &amp; DATEDIF(G55,I55,"YM") &amp; "M " &amp; DATEDIF(G55,I55,"MD") &amp; "D"</f>
        <v>0Y 0M 0D</v>
      </c>
      <c r="H56" s="44"/>
      <c r="I56" s="45"/>
      <c r="J56" s="17"/>
    </row>
    <row r="57" spans="1:10" s="14" customFormat="1" ht="18" customHeight="1">
      <c r="A57" s="41"/>
      <c r="B57" s="41"/>
      <c r="C57" s="42"/>
      <c r="D57" s="42"/>
      <c r="E57" s="19"/>
      <c r="F57" s="46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1"/>
      <c r="B58" s="41"/>
      <c r="C58" s="41"/>
      <c r="D58" s="41"/>
      <c r="E58" s="20"/>
      <c r="F58" s="47"/>
      <c r="G58" s="43" t="str">
        <f>DATEDIF(G57,I57,"Y") &amp; "Y " &amp; DATEDIF(G57,I57,"YM") &amp; "M " &amp; DATEDIF(G57,I57,"MD") &amp; "D"</f>
        <v>0Y 0M 0D</v>
      </c>
      <c r="H58" s="44"/>
      <c r="I58" s="45"/>
      <c r="J58" s="17"/>
    </row>
    <row r="59" spans="1:10" s="14" customFormat="1" ht="18" customHeight="1">
      <c r="A59" s="46"/>
      <c r="B59" s="46"/>
      <c r="C59" s="50"/>
      <c r="D59" s="42"/>
      <c r="E59" s="19"/>
      <c r="F59" s="46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7"/>
      <c r="B60" s="47"/>
      <c r="C60" s="51"/>
      <c r="D60" s="41"/>
      <c r="E60" s="20"/>
      <c r="F60" s="47"/>
      <c r="G60" s="43" t="str">
        <f>DATEDIF(G59,I59,"Y") &amp; "Y " &amp; DATEDIF(G59,I59,"YM") &amp; "M " &amp; DATEDIF(G59,I59,"MD") &amp; "D"</f>
        <v>0Y 0M 0D</v>
      </c>
      <c r="H60" s="44"/>
      <c r="I60" s="45"/>
      <c r="J60" s="17"/>
    </row>
    <row r="61" spans="1:10" s="14" customFormat="1" ht="18" customHeight="1">
      <c r="A61" s="46"/>
      <c r="B61" s="46"/>
      <c r="C61" s="50"/>
      <c r="D61" s="42"/>
      <c r="E61" s="19"/>
      <c r="F61" s="46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7"/>
      <c r="B62" s="47"/>
      <c r="C62" s="51"/>
      <c r="D62" s="41"/>
      <c r="E62" s="20"/>
      <c r="F62" s="47"/>
      <c r="G62" s="43" t="str">
        <f>DATEDIF(G61,I61,"Y") &amp; "Y " &amp; DATEDIF(G61,I61,"YM") &amp; "M " &amp; DATEDIF(G61,I61,"MD") &amp; "D"</f>
        <v>0Y 0M 0D</v>
      </c>
      <c r="H62" s="44"/>
      <c r="I62" s="45"/>
      <c r="J62" s="17"/>
    </row>
    <row r="63" spans="1:10" s="14" customFormat="1" ht="18" customHeight="1">
      <c r="A63" s="46"/>
      <c r="B63" s="46"/>
      <c r="C63" s="50"/>
      <c r="D63" s="42"/>
      <c r="E63" s="19"/>
      <c r="F63" s="46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7"/>
      <c r="B64" s="47"/>
      <c r="C64" s="51"/>
      <c r="D64" s="41"/>
      <c r="E64" s="20"/>
      <c r="F64" s="47"/>
      <c r="G64" s="43" t="str">
        <f>DATEDIF(G63,I63,"Y") &amp; "Y " &amp; DATEDIF(G63,I63,"YM") &amp; "M " &amp; DATEDIF(G63,I63,"MD") &amp; "D"</f>
        <v>0Y 0M 0D</v>
      </c>
      <c r="H64" s="44"/>
      <c r="I64" s="45"/>
      <c r="J64" s="17"/>
    </row>
    <row r="65" spans="1:10" s="14" customFormat="1" ht="18" customHeight="1">
      <c r="A65" s="41"/>
      <c r="B65" s="41"/>
      <c r="C65" s="42"/>
      <c r="D65" s="42"/>
      <c r="E65" s="19"/>
      <c r="F65" s="46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1"/>
      <c r="B66" s="41"/>
      <c r="C66" s="41"/>
      <c r="D66" s="41"/>
      <c r="E66" s="20"/>
      <c r="F66" s="47"/>
      <c r="G66" s="43" t="str">
        <f>DATEDIF(G65,I65,"Y") &amp; "Y " &amp; DATEDIF(G65,I65,"YM") &amp; "M " &amp; DATEDIF(G65,I65,"MD") &amp; "D"</f>
        <v>0Y 0M 0D</v>
      </c>
      <c r="H66" s="44"/>
      <c r="I66" s="45"/>
      <c r="J66" s="17"/>
    </row>
    <row r="67" spans="1:10" s="14" customFormat="1" ht="18" customHeight="1">
      <c r="A67" s="41"/>
      <c r="B67" s="41"/>
      <c r="C67" s="42"/>
      <c r="D67" s="42"/>
      <c r="E67" s="19"/>
      <c r="F67" s="46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1"/>
      <c r="B68" s="41"/>
      <c r="C68" s="41"/>
      <c r="D68" s="41"/>
      <c r="E68" s="20"/>
      <c r="F68" s="47"/>
      <c r="G68" s="43" t="str">
        <f>DATEDIF(G67,I67,"Y") &amp; "Y " &amp; DATEDIF(G67,I67,"YM") &amp; "M " &amp; DATEDIF(G67,I67,"MD") &amp; "D"</f>
        <v>0Y 0M 0D</v>
      </c>
      <c r="H68" s="44"/>
      <c r="I68" s="45"/>
      <c r="J68" s="17"/>
    </row>
    <row r="69" spans="1:10" s="14" customFormat="1" ht="18" customHeight="1">
      <c r="A69" s="46"/>
      <c r="B69" s="46"/>
      <c r="C69" s="50"/>
      <c r="D69" s="42"/>
      <c r="E69" s="19"/>
      <c r="F69" s="46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7"/>
      <c r="B70" s="47"/>
      <c r="C70" s="51"/>
      <c r="D70" s="41"/>
      <c r="E70" s="20"/>
      <c r="F70" s="47"/>
      <c r="G70" s="43" t="str">
        <f>DATEDIF(G69,I69,"Y") &amp; "Y " &amp; DATEDIF(G69,I69,"YM") &amp; "M " &amp; DATEDIF(G69,I69,"MD") &amp; "D"</f>
        <v>0Y 0M 0D</v>
      </c>
      <c r="H70" s="44"/>
      <c r="I70" s="45"/>
      <c r="J70" s="17"/>
    </row>
    <row r="71" spans="1:10" s="14" customFormat="1" ht="18" customHeight="1">
      <c r="A71" s="46"/>
      <c r="B71" s="46"/>
      <c r="C71" s="50"/>
      <c r="D71" s="42"/>
      <c r="E71" s="19"/>
      <c r="F71" s="46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7"/>
      <c r="B72" s="47"/>
      <c r="C72" s="51"/>
      <c r="D72" s="41"/>
      <c r="E72" s="20"/>
      <c r="F72" s="47"/>
      <c r="G72" s="43" t="str">
        <f>DATEDIF(G71,I71,"Y") &amp; "Y " &amp; DATEDIF(G71,I71,"YM") &amp; "M " &amp; DATEDIF(G71,I71,"MD") &amp; "D"</f>
        <v>0Y 0M 0D</v>
      </c>
      <c r="H72" s="44"/>
      <c r="I72" s="45"/>
      <c r="J72" s="17"/>
    </row>
    <row r="73" spans="1:10" s="14" customFormat="1" ht="18" customHeight="1">
      <c r="A73" s="46"/>
      <c r="B73" s="46"/>
      <c r="C73" s="50"/>
      <c r="D73" s="42"/>
      <c r="E73" s="19"/>
      <c r="F73" s="46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7"/>
      <c r="B74" s="47"/>
      <c r="C74" s="51"/>
      <c r="D74" s="41"/>
      <c r="E74" s="20"/>
      <c r="F74" s="47"/>
      <c r="G74" s="43" t="str">
        <f>DATEDIF(G73,I73,"Y") &amp; "Y " &amp; DATEDIF(G73,I73,"YM") &amp; "M " &amp; DATEDIF(G73,I73,"MD") &amp; "D"</f>
        <v>0Y 0M 0D</v>
      </c>
      <c r="H74" s="44"/>
      <c r="I74" s="45"/>
      <c r="J74" s="17"/>
    </row>
    <row r="75" spans="1:10" s="14" customFormat="1" ht="18" customHeight="1">
      <c r="A75" s="46"/>
      <c r="B75" s="46"/>
      <c r="C75" s="50"/>
      <c r="D75" s="42"/>
      <c r="E75" s="19"/>
      <c r="F75" s="46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7"/>
      <c r="B76" s="47"/>
      <c r="C76" s="51"/>
      <c r="D76" s="41"/>
      <c r="E76" s="20"/>
      <c r="F76" s="47"/>
      <c r="G76" s="43" t="str">
        <f>DATEDIF(G75,I75,"Y") &amp; "Y " &amp; DATEDIF(G75,I75,"YM") &amp; "M " &amp; DATEDIF(G75,I75,"MD") &amp; "D"</f>
        <v>0Y 0M 0D</v>
      </c>
      <c r="H76" s="44"/>
      <c r="I76" s="45"/>
      <c r="J76" s="17"/>
    </row>
    <row r="77" spans="1:10" s="14" customFormat="1" ht="18" customHeight="1">
      <c r="A77" s="46"/>
      <c r="B77" s="46"/>
      <c r="C77" s="50"/>
      <c r="D77" s="42"/>
      <c r="E77" s="19"/>
      <c r="F77" s="46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7"/>
      <c r="B78" s="47"/>
      <c r="C78" s="51"/>
      <c r="D78" s="41"/>
      <c r="E78" s="20"/>
      <c r="F78" s="47"/>
      <c r="G78" s="43" t="str">
        <f>DATEDIF(G77,I77,"Y") &amp; "Y " &amp; DATEDIF(G77,I77,"YM") &amp; "M " &amp; DATEDIF(G77,I77,"MD") &amp; "D"</f>
        <v>0Y 0M 0D</v>
      </c>
      <c r="H78" s="44"/>
      <c r="I78" s="45"/>
      <c r="J78" s="17"/>
    </row>
    <row r="79" spans="1:10" s="14" customFormat="1" ht="18" customHeight="1">
      <c r="A79" s="46"/>
      <c r="B79" s="46"/>
      <c r="C79" s="50"/>
      <c r="D79" s="42"/>
      <c r="E79" s="19"/>
      <c r="F79" s="46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7"/>
      <c r="B80" s="47"/>
      <c r="C80" s="51"/>
      <c r="D80" s="41"/>
      <c r="E80" s="20"/>
      <c r="F80" s="47"/>
      <c r="G80" s="43" t="str">
        <f>DATEDIF(G79,I79,"Y") &amp; "Y " &amp; DATEDIF(G79,I79,"YM") &amp; "M " &amp; DATEDIF(G79,I79,"MD") &amp; "D"</f>
        <v>0Y 0M 0D</v>
      </c>
      <c r="H80" s="44"/>
      <c r="I80" s="45"/>
      <c r="J80" s="17"/>
    </row>
    <row r="81" spans="1:10" s="14" customFormat="1" ht="18" customHeight="1">
      <c r="A81" s="41"/>
      <c r="B81" s="41"/>
      <c r="C81" s="42"/>
      <c r="D81" s="42"/>
      <c r="E81" s="19"/>
      <c r="F81" s="46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1"/>
      <c r="B82" s="41"/>
      <c r="C82" s="41"/>
      <c r="D82" s="41"/>
      <c r="E82" s="20"/>
      <c r="F82" s="47"/>
      <c r="G82" s="43" t="str">
        <f>DATEDIF(G81,I81,"Y") &amp; "Y " &amp; DATEDIF(G81,I81,"YM") &amp; "M " &amp; DATEDIF(G81,I81,"MD") &amp; "D"</f>
        <v>0Y 0M 0D</v>
      </c>
      <c r="H82" s="44"/>
      <c r="I82" s="45"/>
      <c r="J82" s="17"/>
    </row>
    <row r="83" spans="1:10" s="14" customFormat="1" ht="18" customHeight="1">
      <c r="A83" s="41"/>
      <c r="B83" s="41"/>
      <c r="C83" s="42"/>
      <c r="D83" s="42"/>
      <c r="E83" s="19"/>
      <c r="F83" s="46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1"/>
      <c r="B84" s="41"/>
      <c r="C84" s="41"/>
      <c r="D84" s="41"/>
      <c r="E84" s="20"/>
      <c r="F84" s="47"/>
      <c r="G84" s="43" t="str">
        <f>DATEDIF(G83,I83,"Y") &amp; "Y " &amp; DATEDIF(G83,I83,"YM") &amp; "M " &amp; DATEDIF(G83,I83,"MD") &amp; "D"</f>
        <v>0Y 0M 0D</v>
      </c>
      <c r="H84" s="44"/>
      <c r="I84" s="45"/>
      <c r="J84" s="17"/>
    </row>
    <row r="85" spans="1:10" s="14" customFormat="1" ht="18" customHeight="1">
      <c r="A85" s="41"/>
      <c r="B85" s="41"/>
      <c r="C85" s="42"/>
      <c r="D85" s="42"/>
      <c r="E85" s="19"/>
      <c r="F85" s="46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1"/>
      <c r="B86" s="41"/>
      <c r="C86" s="41"/>
      <c r="D86" s="41"/>
      <c r="E86" s="20"/>
      <c r="F86" s="47"/>
      <c r="G86" s="43" t="str">
        <f>DATEDIF(G85,I85,"Y") &amp; "Y " &amp; DATEDIF(G85,I85,"YM") &amp; "M " &amp; DATEDIF(G85,I85,"MD") &amp; "D"</f>
        <v>0Y 0M 0D</v>
      </c>
      <c r="H86" s="44"/>
      <c r="I86" s="45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49" t="s">
        <v>18</v>
      </c>
      <c r="B88" s="49"/>
      <c r="C88" s="49"/>
      <c r="D88" s="49"/>
      <c r="E88" s="49"/>
      <c r="F88" s="49"/>
      <c r="G88" s="49"/>
      <c r="H88" s="49"/>
      <c r="I88" s="49"/>
      <c r="J88" s="17"/>
    </row>
    <row r="89" spans="1:10" s="14" customFormat="1" ht="18" customHeight="1">
      <c r="A89" s="48" t="s">
        <v>24</v>
      </c>
      <c r="B89" s="48"/>
      <c r="C89" s="48"/>
      <c r="D89" s="48"/>
      <c r="E89" s="48"/>
      <c r="F89" s="48"/>
      <c r="G89" s="48"/>
      <c r="H89" s="48"/>
      <c r="I89" s="48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17"/>
    </row>
    <row r="109" spans="1:10" s="14" customFormat="1" ht="18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8"/>
  <sheetViews>
    <sheetView tabSelected="1" zoomScaleNormal="100" zoomScaleSheetLayoutView="100" workbookViewId="0">
      <selection activeCell="L42" sqref="L42"/>
    </sheetView>
  </sheetViews>
  <sheetFormatPr defaultRowHeight="17.25"/>
  <cols>
    <col min="1" max="1" width="14.87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9" t="s">
        <v>86</v>
      </c>
      <c r="C1" s="79"/>
      <c r="D1" s="79"/>
      <c r="E1" s="79"/>
      <c r="F1" s="79"/>
      <c r="G1" s="80" t="s">
        <v>22</v>
      </c>
      <c r="H1" s="81"/>
      <c r="I1" s="82"/>
    </row>
    <row r="2" spans="1:9" ht="20.100000000000001" customHeight="1">
      <c r="A2" s="33"/>
      <c r="B2" s="79"/>
      <c r="C2" s="79"/>
      <c r="D2" s="79"/>
      <c r="E2" s="79"/>
      <c r="F2" s="79"/>
      <c r="G2" s="80" t="s">
        <v>83</v>
      </c>
      <c r="H2" s="81"/>
      <c r="I2" s="82"/>
    </row>
    <row r="3" spans="1:9" ht="30" customHeight="1" thickBot="1">
      <c r="A3" s="83" t="s">
        <v>0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6" t="s">
        <v>102</v>
      </c>
      <c r="C5" s="58"/>
      <c r="D5" s="4" t="s">
        <v>20</v>
      </c>
      <c r="E5" s="84">
        <v>34128</v>
      </c>
      <c r="F5" s="85"/>
      <c r="G5" s="62" t="s">
        <v>4</v>
      </c>
      <c r="H5" s="63"/>
      <c r="I5" s="64"/>
    </row>
    <row r="6" spans="1:9" ht="18" customHeight="1">
      <c r="A6" s="4" t="s">
        <v>3</v>
      </c>
      <c r="B6" s="56" t="s">
        <v>23</v>
      </c>
      <c r="C6" s="58"/>
      <c r="D6" s="4" t="s">
        <v>5</v>
      </c>
      <c r="E6" s="56" t="s">
        <v>25</v>
      </c>
      <c r="F6" s="58"/>
      <c r="G6" s="65"/>
      <c r="H6" s="66"/>
      <c r="I6" s="67"/>
    </row>
    <row r="7" spans="1:9" ht="18" customHeight="1">
      <c r="A7" s="4" t="s">
        <v>19</v>
      </c>
      <c r="B7" s="56" t="s">
        <v>89</v>
      </c>
      <c r="C7" s="58"/>
      <c r="D7" s="4" t="s">
        <v>21</v>
      </c>
      <c r="E7" s="56" t="s">
        <v>103</v>
      </c>
      <c r="F7" s="58"/>
      <c r="G7" s="68"/>
      <c r="H7" s="53"/>
      <c r="I7" s="69"/>
    </row>
    <row r="8" spans="1:9" ht="18" customHeight="1">
      <c r="A8" s="4" t="s">
        <v>11</v>
      </c>
      <c r="B8" s="21"/>
      <c r="C8" s="22"/>
      <c r="D8" s="4" t="s">
        <v>17</v>
      </c>
      <c r="E8" s="56" t="s">
        <v>104</v>
      </c>
      <c r="F8" s="58"/>
      <c r="G8" s="68"/>
      <c r="H8" s="53"/>
      <c r="I8" s="69"/>
    </row>
    <row r="9" spans="1:9" ht="18" customHeight="1">
      <c r="A9" s="4" t="s">
        <v>1</v>
      </c>
      <c r="B9" s="75" t="s">
        <v>106</v>
      </c>
      <c r="C9" s="57"/>
      <c r="D9" s="57"/>
      <c r="E9" s="57"/>
      <c r="F9" s="58"/>
      <c r="G9" s="68"/>
      <c r="H9" s="53"/>
      <c r="I9" s="69"/>
    </row>
    <row r="10" spans="1:9" ht="18" customHeight="1">
      <c r="A10" s="4" t="s">
        <v>90</v>
      </c>
      <c r="B10" s="89" t="s">
        <v>107</v>
      </c>
      <c r="C10" s="90"/>
      <c r="D10" s="90"/>
      <c r="E10" s="90"/>
      <c r="F10" s="91"/>
      <c r="G10" s="68"/>
      <c r="H10" s="53"/>
      <c r="I10" s="69"/>
    </row>
    <row r="11" spans="1:9" ht="35.1" customHeight="1">
      <c r="A11" s="4" t="s">
        <v>2</v>
      </c>
      <c r="B11" s="76" t="s">
        <v>105</v>
      </c>
      <c r="C11" s="92"/>
      <c r="D11" s="92"/>
      <c r="E11" s="92"/>
      <c r="F11" s="93"/>
      <c r="G11" s="70"/>
      <c r="H11" s="71"/>
      <c r="I11" s="72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4" t="s">
        <v>26</v>
      </c>
      <c r="B13" s="54"/>
      <c r="C13" s="54"/>
      <c r="D13" s="54"/>
      <c r="E13" s="54"/>
      <c r="F13" s="54"/>
      <c r="G13" s="54"/>
      <c r="H13" s="54"/>
      <c r="I13" s="54"/>
    </row>
    <row r="14" spans="1:9" ht="5.0999999999999996" customHeight="1" thickTop="1">
      <c r="A14" s="52"/>
      <c r="B14" s="52"/>
      <c r="C14" s="52"/>
      <c r="D14" s="52"/>
      <c r="E14" s="52"/>
      <c r="F14" s="52"/>
      <c r="G14" s="52"/>
      <c r="H14" s="52"/>
      <c r="I14" s="52"/>
    </row>
    <row r="15" spans="1:9" ht="18" customHeight="1">
      <c r="A15" s="3" t="s">
        <v>27</v>
      </c>
      <c r="B15" s="62" t="s">
        <v>28</v>
      </c>
      <c r="C15" s="63"/>
      <c r="D15" s="64"/>
      <c r="E15" s="62" t="s">
        <v>29</v>
      </c>
      <c r="F15" s="64"/>
      <c r="G15" s="62" t="s">
        <v>30</v>
      </c>
      <c r="H15" s="63"/>
      <c r="I15" s="64"/>
    </row>
    <row r="16" spans="1:9" ht="18" customHeight="1">
      <c r="A16" s="37" t="s">
        <v>49</v>
      </c>
      <c r="B16" s="56" t="s">
        <v>50</v>
      </c>
      <c r="C16" s="57"/>
      <c r="D16" s="58"/>
      <c r="E16" s="56">
        <v>780</v>
      </c>
      <c r="F16" s="58"/>
      <c r="G16" s="61">
        <v>42294</v>
      </c>
      <c r="H16" s="57"/>
      <c r="I16" s="58"/>
    </row>
    <row r="17" spans="1:9" ht="18" customHeight="1">
      <c r="A17" s="28"/>
      <c r="B17" s="56"/>
      <c r="C17" s="57"/>
      <c r="D17" s="58"/>
      <c r="E17" s="56"/>
      <c r="F17" s="58"/>
      <c r="G17" s="61"/>
      <c r="H17" s="57"/>
      <c r="I17" s="58"/>
    </row>
    <row r="18" spans="1:9" ht="18" customHeight="1">
      <c r="A18" s="28"/>
      <c r="B18" s="56"/>
      <c r="C18" s="57"/>
      <c r="D18" s="58"/>
      <c r="E18" s="56"/>
      <c r="F18" s="58"/>
      <c r="G18" s="61"/>
      <c r="H18" s="57"/>
      <c r="I18" s="58"/>
    </row>
    <row r="19" spans="1:9" ht="18" customHeight="1">
      <c r="A19" s="28"/>
      <c r="B19" s="56"/>
      <c r="C19" s="57"/>
      <c r="D19" s="58"/>
      <c r="E19" s="56"/>
      <c r="F19" s="58"/>
      <c r="G19" s="61"/>
      <c r="H19" s="57"/>
      <c r="I19" s="58"/>
    </row>
    <row r="20" spans="1:9" ht="18" customHeight="1">
      <c r="A20" s="28"/>
      <c r="B20" s="56"/>
      <c r="C20" s="57"/>
      <c r="D20" s="58"/>
      <c r="E20" s="56"/>
      <c r="F20" s="58"/>
      <c r="G20" s="61"/>
      <c r="H20" s="57"/>
      <c r="I20" s="58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4" t="s">
        <v>31</v>
      </c>
      <c r="B22" s="54"/>
      <c r="C22" s="54"/>
      <c r="D22" s="54"/>
      <c r="E22" s="54"/>
      <c r="F22" s="54"/>
      <c r="G22" s="54"/>
      <c r="H22" s="54"/>
      <c r="I22" s="54"/>
    </row>
    <row r="23" spans="1:9" s="14" customFormat="1" ht="5.0999999999999996" customHeight="1" thickTop="1">
      <c r="A23" s="88"/>
      <c r="B23" s="88"/>
      <c r="C23" s="88"/>
      <c r="D23" s="88"/>
      <c r="E23" s="88"/>
      <c r="F23" s="88"/>
      <c r="G23" s="88"/>
      <c r="H23" s="88"/>
      <c r="I23" s="88"/>
    </row>
    <row r="24" spans="1:9" s="14" customFormat="1" ht="18" customHeight="1">
      <c r="A24" s="62" t="s">
        <v>32</v>
      </c>
      <c r="B24" s="63"/>
      <c r="C24" s="64"/>
      <c r="D24" s="62" t="s">
        <v>91</v>
      </c>
      <c r="E24" s="64"/>
      <c r="F24" s="62" t="s">
        <v>34</v>
      </c>
      <c r="G24" s="63"/>
      <c r="H24" s="63"/>
      <c r="I24" s="64"/>
    </row>
    <row r="25" spans="1:9" s="14" customFormat="1" ht="18" customHeight="1">
      <c r="A25" s="56" t="s">
        <v>99</v>
      </c>
      <c r="B25" s="57"/>
      <c r="C25" s="58"/>
      <c r="D25" s="56" t="s">
        <v>97</v>
      </c>
      <c r="E25" s="58"/>
      <c r="F25" s="56" t="s">
        <v>100</v>
      </c>
      <c r="G25" s="57"/>
      <c r="H25" s="57"/>
      <c r="I25" s="58"/>
    </row>
    <row r="26" spans="1:9" s="14" customFormat="1" ht="18" customHeight="1">
      <c r="A26" s="56" t="s">
        <v>98</v>
      </c>
      <c r="B26" s="57"/>
      <c r="C26" s="58"/>
      <c r="D26" s="56" t="s">
        <v>92</v>
      </c>
      <c r="E26" s="58"/>
      <c r="F26" s="56" t="s">
        <v>101</v>
      </c>
      <c r="G26" s="57"/>
      <c r="H26" s="57"/>
      <c r="I26" s="58"/>
    </row>
    <row r="27" spans="1:9" s="14" customFormat="1" ht="18" customHeight="1">
      <c r="A27" s="56"/>
      <c r="B27" s="57"/>
      <c r="C27" s="58"/>
      <c r="D27" s="56"/>
      <c r="E27" s="58"/>
      <c r="F27" s="56"/>
      <c r="G27" s="57"/>
      <c r="H27" s="57"/>
      <c r="I27" s="58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4" t="s">
        <v>93</v>
      </c>
      <c r="B29" s="54"/>
      <c r="C29" s="54"/>
      <c r="D29" s="54"/>
      <c r="E29" s="54"/>
      <c r="F29" s="54"/>
      <c r="G29" s="54"/>
      <c r="H29" s="54"/>
      <c r="I29" s="54"/>
    </row>
    <row r="30" spans="1:9" s="14" customFormat="1" ht="5.0999999999999996" customHeight="1" thickTop="1">
      <c r="A30" s="88"/>
      <c r="B30" s="88"/>
      <c r="C30" s="88"/>
      <c r="D30" s="88"/>
      <c r="E30" s="88"/>
      <c r="F30" s="88"/>
      <c r="G30" s="88"/>
      <c r="H30" s="88"/>
      <c r="I30" s="88"/>
    </row>
    <row r="31" spans="1:9" s="14" customFormat="1" ht="18" customHeight="1">
      <c r="A31" s="62" t="s">
        <v>35</v>
      </c>
      <c r="B31" s="64"/>
      <c r="C31" s="62" t="s">
        <v>28</v>
      </c>
      <c r="D31" s="63"/>
      <c r="E31" s="63"/>
      <c r="F31" s="63"/>
      <c r="G31" s="63"/>
      <c r="H31" s="63"/>
      <c r="I31" s="64"/>
    </row>
    <row r="32" spans="1:9" s="14" customFormat="1" ht="18" customHeight="1">
      <c r="A32" s="95" t="s">
        <v>108</v>
      </c>
      <c r="B32" s="96"/>
      <c r="C32" s="100" t="s">
        <v>109</v>
      </c>
      <c r="D32" s="101"/>
      <c r="E32" s="101"/>
      <c r="F32" s="101"/>
      <c r="G32" s="101"/>
      <c r="H32" s="101"/>
      <c r="I32" s="102"/>
    </row>
    <row r="33" spans="1:12" s="14" customFormat="1" ht="18" customHeight="1">
      <c r="A33" s="95" t="s">
        <v>110</v>
      </c>
      <c r="B33" s="96"/>
      <c r="C33" s="100" t="s">
        <v>111</v>
      </c>
      <c r="D33" s="101"/>
      <c r="E33" s="101"/>
      <c r="F33" s="101"/>
      <c r="G33" s="101"/>
      <c r="H33" s="101"/>
      <c r="I33" s="102"/>
    </row>
    <row r="34" spans="1:12" s="14" customFormat="1" ht="18" customHeight="1">
      <c r="A34" s="95" t="s">
        <v>112</v>
      </c>
      <c r="B34" s="96"/>
      <c r="C34" s="100" t="s">
        <v>113</v>
      </c>
      <c r="D34" s="101"/>
      <c r="E34" s="101"/>
      <c r="F34" s="101"/>
      <c r="G34" s="101"/>
      <c r="H34" s="101"/>
      <c r="I34" s="102"/>
    </row>
    <row r="35" spans="1:12" s="94" customFormat="1" ht="48" customHeight="1">
      <c r="A35" s="95" t="s">
        <v>114</v>
      </c>
      <c r="B35" s="96"/>
      <c r="C35" s="103" t="s">
        <v>152</v>
      </c>
      <c r="D35" s="104"/>
      <c r="E35" s="104"/>
      <c r="F35" s="104"/>
      <c r="G35" s="104"/>
      <c r="H35" s="104"/>
      <c r="I35" s="105"/>
    </row>
    <row r="36" spans="1:12" s="94" customFormat="1" ht="18" customHeight="1">
      <c r="A36" s="95" t="s">
        <v>119</v>
      </c>
      <c r="B36" s="96"/>
      <c r="C36" s="100" t="s">
        <v>115</v>
      </c>
      <c r="D36" s="101"/>
      <c r="E36" s="101"/>
      <c r="F36" s="101"/>
      <c r="G36" s="101"/>
      <c r="H36" s="101"/>
      <c r="I36" s="102"/>
    </row>
    <row r="37" spans="1:12" s="94" customFormat="1" ht="57" customHeight="1">
      <c r="A37" s="95" t="s">
        <v>116</v>
      </c>
      <c r="B37" s="96"/>
      <c r="C37" s="103" t="s">
        <v>155</v>
      </c>
      <c r="D37" s="104"/>
      <c r="E37" s="104"/>
      <c r="F37" s="104"/>
      <c r="G37" s="104"/>
      <c r="H37" s="104"/>
      <c r="I37" s="105"/>
    </row>
    <row r="38" spans="1:12" s="14" customFormat="1" ht="75" customHeight="1">
      <c r="A38" s="95" t="s">
        <v>117</v>
      </c>
      <c r="B38" s="96"/>
      <c r="C38" s="103" t="s">
        <v>156</v>
      </c>
      <c r="D38" s="104"/>
      <c r="E38" s="104"/>
      <c r="F38" s="104"/>
      <c r="G38" s="104"/>
      <c r="H38" s="104"/>
      <c r="I38" s="105"/>
    </row>
    <row r="39" spans="1:12" s="14" customFormat="1" ht="63.75" customHeight="1">
      <c r="A39" s="95" t="s">
        <v>118</v>
      </c>
      <c r="B39" s="96"/>
      <c r="C39" s="103" t="s">
        <v>153</v>
      </c>
      <c r="D39" s="104"/>
      <c r="E39" s="104"/>
      <c r="F39" s="104"/>
      <c r="G39" s="104"/>
      <c r="H39" s="104"/>
      <c r="I39" s="105"/>
    </row>
    <row r="40" spans="1:12" s="97" customFormat="1" ht="69.75" customHeight="1">
      <c r="A40" s="95" t="s">
        <v>120</v>
      </c>
      <c r="B40" s="96"/>
      <c r="C40" s="103" t="s">
        <v>154</v>
      </c>
      <c r="D40" s="104"/>
      <c r="E40" s="104"/>
      <c r="F40" s="104"/>
      <c r="G40" s="104"/>
      <c r="H40" s="104"/>
      <c r="I40" s="105"/>
    </row>
    <row r="41" spans="1:12" s="97" customFormat="1" ht="39" customHeight="1">
      <c r="A41" s="95" t="s">
        <v>121</v>
      </c>
      <c r="B41" s="96"/>
      <c r="C41" s="103" t="s">
        <v>122</v>
      </c>
      <c r="D41" s="104"/>
      <c r="E41" s="104"/>
      <c r="F41" s="104"/>
      <c r="G41" s="104"/>
      <c r="H41" s="104"/>
      <c r="I41" s="105"/>
    </row>
    <row r="42" spans="1:12" s="14" customFormat="1" ht="103.5" customHeight="1">
      <c r="A42" s="55"/>
      <c r="B42" s="55"/>
      <c r="C42" s="56"/>
      <c r="D42" s="57"/>
      <c r="E42" s="57"/>
      <c r="F42" s="57"/>
      <c r="G42" s="57"/>
      <c r="H42" s="57"/>
      <c r="I42" s="58"/>
    </row>
    <row r="43" spans="1:12" s="14" customFormat="1" ht="9.9499999999999993" customHeight="1">
      <c r="A43" s="53"/>
      <c r="B43" s="53"/>
      <c r="C43" s="53"/>
      <c r="D43" s="53"/>
      <c r="E43" s="53"/>
      <c r="F43" s="53"/>
      <c r="G43" s="53"/>
      <c r="H43" s="53"/>
      <c r="I43" s="53"/>
    </row>
    <row r="44" spans="1:12" s="14" customFormat="1" ht="18" customHeight="1" thickBot="1">
      <c r="A44" s="54" t="s">
        <v>36</v>
      </c>
      <c r="B44" s="54"/>
      <c r="C44" s="54"/>
      <c r="D44" s="54"/>
      <c r="E44" s="54"/>
      <c r="F44" s="54"/>
      <c r="G44" s="54"/>
      <c r="H44" s="54"/>
      <c r="I44" s="54"/>
    </row>
    <row r="45" spans="1:12" s="14" customFormat="1" ht="5.0999999999999996" customHeight="1" thickTop="1">
      <c r="A45" s="52"/>
      <c r="B45" s="52"/>
      <c r="C45" s="52"/>
      <c r="D45" s="52"/>
      <c r="E45" s="52"/>
      <c r="F45" s="52"/>
      <c r="G45" s="52"/>
      <c r="H45" s="52"/>
      <c r="I45" s="52"/>
    </row>
    <row r="46" spans="1:12" s="14" customFormat="1" ht="18" customHeight="1">
      <c r="A46" s="5" t="s">
        <v>37</v>
      </c>
      <c r="B46" s="5" t="s">
        <v>8</v>
      </c>
      <c r="C46" s="5" t="s">
        <v>9</v>
      </c>
      <c r="D46" s="34" t="s">
        <v>94</v>
      </c>
      <c r="E46" s="5" t="s">
        <v>12</v>
      </c>
      <c r="F46" s="5" t="s">
        <v>10</v>
      </c>
      <c r="G46" s="8" t="s">
        <v>13</v>
      </c>
      <c r="H46" s="10" t="s">
        <v>14</v>
      </c>
      <c r="I46" s="9" t="s">
        <v>15</v>
      </c>
    </row>
    <row r="47" spans="1:12" s="14" customFormat="1" ht="18" customHeight="1">
      <c r="A47" s="41" t="s">
        <v>128</v>
      </c>
      <c r="B47" s="41" t="s">
        <v>129</v>
      </c>
      <c r="C47" s="86" t="s">
        <v>127</v>
      </c>
      <c r="D47" s="30" t="s">
        <v>123</v>
      </c>
      <c r="E47" s="35">
        <v>156779</v>
      </c>
      <c r="F47" s="30" t="s">
        <v>77</v>
      </c>
      <c r="G47" s="11">
        <v>42420</v>
      </c>
      <c r="H47" s="13" t="s">
        <v>14</v>
      </c>
      <c r="I47" s="12">
        <v>42691</v>
      </c>
      <c r="J47" s="17">
        <f>G47-1</f>
        <v>42419</v>
      </c>
      <c r="K47" s="16"/>
      <c r="L47" s="15"/>
    </row>
    <row r="48" spans="1:12" s="14" customFormat="1" ht="18" customHeight="1">
      <c r="A48" s="41"/>
      <c r="B48" s="41"/>
      <c r="C48" s="87"/>
      <c r="D48" s="31" t="s">
        <v>126</v>
      </c>
      <c r="E48" s="36">
        <v>27572</v>
      </c>
      <c r="F48" s="31" t="s">
        <v>96</v>
      </c>
      <c r="G48" s="43" t="str">
        <f>DATEDIF(G47,I47,"Y") &amp; "Y " &amp; DATEDIF(G47,I47,"YM") &amp; "M " &amp; DATEDIF(G47,I47,"MD") &amp; "D"</f>
        <v>0Y 8M 28D</v>
      </c>
      <c r="H48" s="44"/>
      <c r="I48" s="45"/>
    </row>
    <row r="49" spans="1:10" s="14" customFormat="1" ht="18" customHeight="1">
      <c r="A49" s="46" t="s">
        <v>128</v>
      </c>
      <c r="B49" s="41" t="s">
        <v>129</v>
      </c>
      <c r="C49" s="86" t="s">
        <v>127</v>
      </c>
      <c r="D49" s="30" t="s">
        <v>123</v>
      </c>
      <c r="E49" s="35">
        <v>156779</v>
      </c>
      <c r="F49" s="30" t="s">
        <v>77</v>
      </c>
      <c r="G49" s="11">
        <v>42805</v>
      </c>
      <c r="H49" s="13" t="s">
        <v>14</v>
      </c>
      <c r="I49" s="12">
        <v>43070</v>
      </c>
      <c r="J49" s="17">
        <f t="shared" ref="J49" si="0">G49-1</f>
        <v>42804</v>
      </c>
    </row>
    <row r="50" spans="1:10" s="14" customFormat="1" ht="18" customHeight="1">
      <c r="A50" s="47"/>
      <c r="B50" s="41"/>
      <c r="C50" s="87"/>
      <c r="D50" s="31" t="s">
        <v>126</v>
      </c>
      <c r="E50" s="36">
        <v>27572</v>
      </c>
      <c r="F50" s="31" t="s">
        <v>130</v>
      </c>
      <c r="G50" s="43" t="str">
        <f>DATEDIF(G49,I49,"Y") &amp; "Y " &amp; DATEDIF(G49,I49,"YM") &amp; "M " &amp; DATEDIF(G49,I49,"MD") &amp; "D"</f>
        <v>0Y 8M 20D</v>
      </c>
      <c r="H50" s="44"/>
      <c r="I50" s="45"/>
    </row>
    <row r="51" spans="1:10" s="14" customFormat="1" ht="18" customHeight="1">
      <c r="A51" s="46" t="s">
        <v>128</v>
      </c>
      <c r="B51" s="41" t="s">
        <v>129</v>
      </c>
      <c r="C51" s="86" t="s">
        <v>127</v>
      </c>
      <c r="D51" s="30" t="s">
        <v>123</v>
      </c>
      <c r="E51" s="35">
        <v>156779</v>
      </c>
      <c r="F51" s="30" t="s">
        <v>78</v>
      </c>
      <c r="G51" s="11">
        <v>43070</v>
      </c>
      <c r="H51" s="13" t="s">
        <v>14</v>
      </c>
      <c r="I51" s="12">
        <v>43121</v>
      </c>
      <c r="J51" s="17">
        <f t="shared" ref="J51" si="1">G51-1</f>
        <v>43069</v>
      </c>
    </row>
    <row r="52" spans="1:10" s="14" customFormat="1" ht="18" customHeight="1">
      <c r="A52" s="47"/>
      <c r="B52" s="41"/>
      <c r="C52" s="87"/>
      <c r="D52" s="31" t="s">
        <v>126</v>
      </c>
      <c r="E52" s="36">
        <v>27572</v>
      </c>
      <c r="F52" s="31" t="s">
        <v>130</v>
      </c>
      <c r="G52" s="43" t="str">
        <f t="shared" ref="G52" si="2">DATEDIF(G51,I51,"Y") &amp; "Y " &amp; DATEDIF(G51,I51,"YM") &amp; "M " &amp; DATEDIF(G51,I51,"MD") &amp; "D"</f>
        <v>0Y 1M 20D</v>
      </c>
      <c r="H52" s="44"/>
      <c r="I52" s="45"/>
    </row>
    <row r="53" spans="1:10" s="14" customFormat="1" ht="18" customHeight="1">
      <c r="A53" s="41" t="s">
        <v>131</v>
      </c>
      <c r="B53" s="41" t="s">
        <v>135</v>
      </c>
      <c r="C53" s="86" t="s">
        <v>127</v>
      </c>
      <c r="D53" s="30" t="s">
        <v>123</v>
      </c>
      <c r="E53" s="35">
        <v>157003</v>
      </c>
      <c r="F53" s="30" t="s">
        <v>78</v>
      </c>
      <c r="G53" s="11">
        <v>43184</v>
      </c>
      <c r="H53" s="13" t="s">
        <v>14</v>
      </c>
      <c r="I53" s="12">
        <v>43361</v>
      </c>
      <c r="J53" s="17">
        <f t="shared" ref="J53" si="3">G53-1</f>
        <v>43183</v>
      </c>
    </row>
    <row r="54" spans="1:10" s="14" customFormat="1" ht="18" customHeight="1">
      <c r="A54" s="41"/>
      <c r="B54" s="41"/>
      <c r="C54" s="87"/>
      <c r="D54" s="31" t="s">
        <v>137</v>
      </c>
      <c r="E54" s="36">
        <v>27160</v>
      </c>
      <c r="F54" s="31" t="s">
        <v>130</v>
      </c>
      <c r="G54" s="43" t="str">
        <f t="shared" ref="G54" si="4">DATEDIF(G53,I53,"Y") &amp; "Y " &amp; DATEDIF(G53,I53,"YM") &amp; "M " &amp; DATEDIF(G53,I53,"MD") &amp; "D"</f>
        <v>0Y 5M 24D</v>
      </c>
      <c r="H54" s="44"/>
      <c r="I54" s="45"/>
    </row>
    <row r="55" spans="1:10" s="14" customFormat="1" ht="18" customHeight="1">
      <c r="A55" s="41" t="s">
        <v>132</v>
      </c>
      <c r="B55" s="41" t="s">
        <v>135</v>
      </c>
      <c r="C55" s="86" t="s">
        <v>127</v>
      </c>
      <c r="D55" s="30" t="s">
        <v>123</v>
      </c>
      <c r="E55" s="35">
        <v>159414</v>
      </c>
      <c r="F55" s="30" t="s">
        <v>78</v>
      </c>
      <c r="G55" s="11">
        <v>43520</v>
      </c>
      <c r="H55" s="13" t="s">
        <v>14</v>
      </c>
      <c r="I55" s="12">
        <v>43689</v>
      </c>
      <c r="J55" s="17">
        <f t="shared" ref="J55:J91" si="5">G55-1</f>
        <v>43519</v>
      </c>
    </row>
    <row r="56" spans="1:10" s="14" customFormat="1" ht="18" customHeight="1">
      <c r="A56" s="41"/>
      <c r="B56" s="41"/>
      <c r="C56" s="87"/>
      <c r="D56" s="31" t="s">
        <v>126</v>
      </c>
      <c r="E56" s="36">
        <v>27572</v>
      </c>
      <c r="F56" s="31" t="s">
        <v>130</v>
      </c>
      <c r="G56" s="43" t="str">
        <f t="shared" ref="G56" si="6">DATEDIF(G55,I55,"Y") &amp; "Y " &amp; DATEDIF(G55,I55,"YM") &amp; "M " &amp; DATEDIF(G55,I55,"MD") &amp; "D"</f>
        <v>0Y 5M 19D</v>
      </c>
      <c r="H56" s="44"/>
      <c r="I56" s="45"/>
      <c r="J56" s="17"/>
    </row>
    <row r="57" spans="1:10" s="14" customFormat="1" ht="18" customHeight="1">
      <c r="A57" s="41" t="s">
        <v>133</v>
      </c>
      <c r="B57" s="41" t="s">
        <v>136</v>
      </c>
      <c r="C57" s="86" t="s">
        <v>127</v>
      </c>
      <c r="D57" s="30" t="s">
        <v>123</v>
      </c>
      <c r="E57" s="35">
        <v>153947</v>
      </c>
      <c r="F57" s="30" t="s">
        <v>83</v>
      </c>
      <c r="G57" s="11">
        <v>43808</v>
      </c>
      <c r="H57" s="13" t="s">
        <v>14</v>
      </c>
      <c r="I57" s="12">
        <v>44150</v>
      </c>
      <c r="J57" s="17">
        <f t="shared" si="5"/>
        <v>43807</v>
      </c>
    </row>
    <row r="58" spans="1:10" s="14" customFormat="1" ht="18" customHeight="1">
      <c r="A58" s="41"/>
      <c r="B58" s="41"/>
      <c r="C58" s="87"/>
      <c r="D58" s="31" t="s">
        <v>125</v>
      </c>
      <c r="E58" s="36">
        <v>24500</v>
      </c>
      <c r="F58" s="31" t="s">
        <v>138</v>
      </c>
      <c r="G58" s="43" t="str">
        <f t="shared" ref="G58" si="7">DATEDIF(G57,I57,"Y") &amp; "Y " &amp; DATEDIF(G57,I57,"YM") &amp; "M " &amp; DATEDIF(G57,I57,"MD") &amp; "D"</f>
        <v>0Y 11M 6D</v>
      </c>
      <c r="H58" s="44"/>
      <c r="I58" s="45"/>
      <c r="J58" s="17"/>
    </row>
    <row r="59" spans="1:10" s="14" customFormat="1" ht="18" customHeight="1">
      <c r="A59" s="41" t="s">
        <v>134</v>
      </c>
      <c r="B59" s="41" t="s">
        <v>136</v>
      </c>
      <c r="C59" s="86" t="s">
        <v>127</v>
      </c>
      <c r="D59" s="30" t="s">
        <v>123</v>
      </c>
      <c r="E59" s="35">
        <v>153947</v>
      </c>
      <c r="F59" s="30" t="s">
        <v>83</v>
      </c>
      <c r="G59" s="11">
        <v>44210</v>
      </c>
      <c r="H59" s="13" t="s">
        <v>14</v>
      </c>
      <c r="I59" s="12">
        <v>44386</v>
      </c>
      <c r="J59" s="17">
        <f t="shared" si="5"/>
        <v>44209</v>
      </c>
    </row>
    <row r="60" spans="1:10" s="14" customFormat="1" ht="18" customHeight="1">
      <c r="A60" s="41"/>
      <c r="B60" s="41"/>
      <c r="C60" s="87"/>
      <c r="D60" s="31" t="s">
        <v>125</v>
      </c>
      <c r="E60" s="36">
        <v>24500</v>
      </c>
      <c r="F60" s="31" t="s">
        <v>138</v>
      </c>
      <c r="G60" s="43" t="str">
        <f t="shared" ref="G60" si="8">DATEDIF(G59,I59,"Y") &amp; "Y " &amp; DATEDIF(G59,I59,"YM") &amp; "M " &amp; DATEDIF(G59,I59,"MD") &amp; "D"</f>
        <v>0Y 5M 25D</v>
      </c>
      <c r="H60" s="44"/>
      <c r="I60" s="45"/>
      <c r="J60" s="17"/>
    </row>
    <row r="61" spans="1:10" s="14" customFormat="1" ht="18" customHeight="1">
      <c r="A61" s="41" t="s">
        <v>140</v>
      </c>
      <c r="B61" s="41" t="s">
        <v>142</v>
      </c>
      <c r="C61" s="86" t="s">
        <v>141</v>
      </c>
      <c r="D61" s="30" t="s">
        <v>95</v>
      </c>
      <c r="E61" s="35">
        <v>127242</v>
      </c>
      <c r="F61" s="30" t="s">
        <v>78</v>
      </c>
      <c r="G61" s="11">
        <v>44525</v>
      </c>
      <c r="H61" s="13" t="s">
        <v>14</v>
      </c>
      <c r="I61" s="12">
        <v>44716</v>
      </c>
      <c r="J61" s="17">
        <f t="shared" si="5"/>
        <v>44524</v>
      </c>
    </row>
    <row r="62" spans="1:10" s="14" customFormat="1" ht="18" customHeight="1">
      <c r="A62" s="41"/>
      <c r="B62" s="41"/>
      <c r="C62" s="87"/>
      <c r="D62" s="31" t="s">
        <v>143</v>
      </c>
      <c r="E62" s="36">
        <v>26800</v>
      </c>
      <c r="F62" s="31" t="s">
        <v>138</v>
      </c>
      <c r="G62" s="43" t="str">
        <f t="shared" ref="G62" si="9">DATEDIF(G61,I61,"Y") &amp; "Y " &amp; DATEDIF(G61,I61,"YM") &amp; "M " &amp; DATEDIF(G61,I61,"MD") &amp; "D"</f>
        <v>0Y 6M 10D</v>
      </c>
      <c r="H62" s="44"/>
      <c r="I62" s="45"/>
      <c r="J62" s="17"/>
    </row>
    <row r="63" spans="1:10" s="14" customFormat="1" ht="18" customHeight="1">
      <c r="A63" s="41" t="s">
        <v>140</v>
      </c>
      <c r="B63" s="41" t="s">
        <v>142</v>
      </c>
      <c r="C63" s="86" t="s">
        <v>141</v>
      </c>
      <c r="D63" s="30" t="s">
        <v>95</v>
      </c>
      <c r="E63" s="35">
        <v>127242</v>
      </c>
      <c r="F63" s="30" t="s">
        <v>78</v>
      </c>
      <c r="G63" s="11">
        <v>44804</v>
      </c>
      <c r="H63" s="13" t="s">
        <v>14</v>
      </c>
      <c r="I63" s="12">
        <v>44965</v>
      </c>
      <c r="J63" s="17">
        <f t="shared" si="5"/>
        <v>44803</v>
      </c>
    </row>
    <row r="64" spans="1:10" s="14" customFormat="1" ht="18" customHeight="1">
      <c r="A64" s="41"/>
      <c r="B64" s="41"/>
      <c r="C64" s="87"/>
      <c r="D64" s="31" t="s">
        <v>143</v>
      </c>
      <c r="E64" s="36">
        <v>26800</v>
      </c>
      <c r="F64" s="31" t="s">
        <v>138</v>
      </c>
      <c r="G64" s="43" t="str">
        <f t="shared" ref="G64" si="10">DATEDIF(G63,I63,"Y") &amp; "Y " &amp; DATEDIF(G63,I63,"YM") &amp; "M " &amp; DATEDIF(G63,I63,"MD") &amp; "D"</f>
        <v>0Y 5M 8D</v>
      </c>
      <c r="H64" s="44"/>
      <c r="I64" s="45"/>
      <c r="J64" s="17"/>
    </row>
    <row r="65" spans="1:10" s="14" customFormat="1" ht="18" customHeight="1">
      <c r="A65" s="50" t="s">
        <v>144</v>
      </c>
      <c r="B65" s="41" t="s">
        <v>146</v>
      </c>
      <c r="C65" s="86" t="s">
        <v>147</v>
      </c>
      <c r="D65" s="30" t="s">
        <v>148</v>
      </c>
      <c r="E65" s="35">
        <v>77560</v>
      </c>
      <c r="F65" s="30" t="s">
        <v>83</v>
      </c>
      <c r="G65" s="11">
        <v>45883</v>
      </c>
      <c r="H65" s="13" t="s">
        <v>14</v>
      </c>
      <c r="I65" s="12">
        <v>46028</v>
      </c>
      <c r="J65" s="17">
        <f t="shared" si="5"/>
        <v>45882</v>
      </c>
    </row>
    <row r="66" spans="1:10" s="14" customFormat="1" ht="18" customHeight="1">
      <c r="A66" s="51"/>
      <c r="B66" s="41"/>
      <c r="C66" s="87"/>
      <c r="D66" s="31" t="s">
        <v>124</v>
      </c>
      <c r="E66" s="36">
        <v>13400</v>
      </c>
      <c r="F66" s="31" t="s">
        <v>139</v>
      </c>
      <c r="G66" s="43" t="str">
        <f t="shared" ref="G66" si="11">DATEDIF(G65,I65,"Y") &amp; "Y " &amp; DATEDIF(G65,I65,"YM") &amp; "M " &amp; DATEDIF(G65,I65,"MD") &amp; "D"</f>
        <v>0Y 4M 23D</v>
      </c>
      <c r="H66" s="44"/>
      <c r="I66" s="45"/>
      <c r="J66" s="17"/>
    </row>
    <row r="67" spans="1:10" s="14" customFormat="1" ht="18" customHeight="1">
      <c r="A67" s="41" t="s">
        <v>149</v>
      </c>
      <c r="B67" s="41" t="s">
        <v>136</v>
      </c>
      <c r="C67" s="86" t="s">
        <v>147</v>
      </c>
      <c r="D67" s="30" t="s">
        <v>150</v>
      </c>
      <c r="E67" s="35">
        <v>97574</v>
      </c>
      <c r="F67" s="30" t="s">
        <v>83</v>
      </c>
      <c r="G67" s="11">
        <v>46161</v>
      </c>
      <c r="H67" s="13" t="s">
        <v>14</v>
      </c>
      <c r="I67" s="12">
        <v>46185</v>
      </c>
      <c r="J67" s="17">
        <f t="shared" si="5"/>
        <v>46160</v>
      </c>
    </row>
    <row r="68" spans="1:10" s="14" customFormat="1" ht="18" customHeight="1">
      <c r="A68" s="41"/>
      <c r="B68" s="41"/>
      <c r="C68" s="87"/>
      <c r="D68" s="31" t="s">
        <v>151</v>
      </c>
      <c r="E68" s="36">
        <v>14500</v>
      </c>
      <c r="F68" s="31" t="s">
        <v>139</v>
      </c>
      <c r="G68" s="43" t="str">
        <f t="shared" ref="G68" si="12">DATEDIF(G67,I67,"Y") &amp; "Y " &amp; DATEDIF(G67,I67,"YM") &amp; "M " &amp; DATEDIF(G67,I67,"MD") &amp; "D"</f>
        <v>0Y 0M 24D</v>
      </c>
      <c r="H68" s="44"/>
      <c r="I68" s="45"/>
      <c r="J68" s="17"/>
    </row>
    <row r="69" spans="1:10" s="14" customFormat="1" ht="18" customHeight="1">
      <c r="A69" s="50" t="s">
        <v>145</v>
      </c>
      <c r="B69" s="41" t="s">
        <v>146</v>
      </c>
      <c r="C69" s="86" t="s">
        <v>147</v>
      </c>
      <c r="D69" s="99" t="s">
        <v>148</v>
      </c>
      <c r="E69" s="35">
        <v>77560</v>
      </c>
      <c r="F69" s="30" t="s">
        <v>83</v>
      </c>
      <c r="G69" s="11">
        <v>46190</v>
      </c>
      <c r="H69" s="13" t="s">
        <v>14</v>
      </c>
      <c r="I69" s="12"/>
      <c r="J69" s="17">
        <f t="shared" si="5"/>
        <v>46189</v>
      </c>
    </row>
    <row r="70" spans="1:10" s="14" customFormat="1" ht="18" customHeight="1">
      <c r="A70" s="51"/>
      <c r="B70" s="41"/>
      <c r="C70" s="87"/>
      <c r="D70" s="98" t="s">
        <v>124</v>
      </c>
      <c r="E70" s="36">
        <v>13400</v>
      </c>
      <c r="F70" s="31" t="s">
        <v>139</v>
      </c>
      <c r="G70" s="43" t="e">
        <f t="shared" ref="G70" si="13">DATEDIF(G69,I69,"Y") &amp; "Y " &amp; DATEDIF(G69,I69,"YM") &amp; "M " &amp; DATEDIF(G69,I69,"MD") &amp; "D"</f>
        <v>#NUM!</v>
      </c>
      <c r="H70" s="44"/>
      <c r="I70" s="45"/>
      <c r="J70" s="17"/>
    </row>
    <row r="71" spans="1:10" s="14" customFormat="1" ht="18" customHeight="1">
      <c r="A71" s="41"/>
      <c r="B71" s="41"/>
      <c r="C71" s="86"/>
      <c r="D71" s="30"/>
      <c r="E71" s="35"/>
      <c r="F71" s="30"/>
      <c r="G71" s="11"/>
      <c r="H71" s="13" t="s">
        <v>14</v>
      </c>
      <c r="I71" s="12"/>
      <c r="J71" s="17">
        <f t="shared" si="5"/>
        <v>-1</v>
      </c>
    </row>
    <row r="72" spans="1:10" s="14" customFormat="1" ht="18" customHeight="1">
      <c r="A72" s="41"/>
      <c r="B72" s="41"/>
      <c r="C72" s="87"/>
      <c r="D72" s="31"/>
      <c r="E72" s="36"/>
      <c r="F72" s="31"/>
      <c r="G72" s="43" t="str">
        <f t="shared" ref="G72" si="14">DATEDIF(G71,I71,"Y") &amp; "Y " &amp; DATEDIF(G71,I71,"YM") &amp; "M " &amp; DATEDIF(G71,I71,"MD") &amp; "D"</f>
        <v>0Y 0M 0D</v>
      </c>
      <c r="H72" s="44"/>
      <c r="I72" s="45"/>
      <c r="J72" s="17"/>
    </row>
    <row r="73" spans="1:10" s="14" customFormat="1" ht="18" customHeight="1">
      <c r="A73" s="41"/>
      <c r="B73" s="41"/>
      <c r="C73" s="86"/>
      <c r="D73" s="30"/>
      <c r="E73" s="35"/>
      <c r="F73" s="30"/>
      <c r="G73" s="11"/>
      <c r="H73" s="13" t="s">
        <v>14</v>
      </c>
      <c r="I73" s="12"/>
      <c r="J73" s="17">
        <f t="shared" si="5"/>
        <v>-1</v>
      </c>
    </row>
    <row r="74" spans="1:10" s="14" customFormat="1" ht="18" customHeight="1">
      <c r="A74" s="41"/>
      <c r="B74" s="41"/>
      <c r="C74" s="87"/>
      <c r="D74" s="31"/>
      <c r="E74" s="36"/>
      <c r="F74" s="31"/>
      <c r="G74" s="43" t="str">
        <f t="shared" ref="G74" si="15">DATEDIF(G73,I73,"Y") &amp; "Y " &amp; DATEDIF(G73,I73,"YM") &amp; "M " &amp; DATEDIF(G73,I73,"MD") &amp; "D"</f>
        <v>0Y 0M 0D</v>
      </c>
      <c r="H74" s="44"/>
      <c r="I74" s="45"/>
      <c r="J74" s="17"/>
    </row>
    <row r="75" spans="1:10" s="14" customFormat="1" ht="18" customHeight="1">
      <c r="A75" s="41"/>
      <c r="B75" s="41"/>
      <c r="C75" s="86"/>
      <c r="D75" s="30"/>
      <c r="E75" s="35"/>
      <c r="F75" s="30"/>
      <c r="G75" s="11"/>
      <c r="H75" s="13" t="s">
        <v>14</v>
      </c>
      <c r="I75" s="12"/>
      <c r="J75" s="17">
        <f t="shared" si="5"/>
        <v>-1</v>
      </c>
    </row>
    <row r="76" spans="1:10" s="14" customFormat="1" ht="18" customHeight="1">
      <c r="A76" s="41"/>
      <c r="B76" s="41"/>
      <c r="C76" s="87"/>
      <c r="D76" s="31"/>
      <c r="E76" s="36"/>
      <c r="F76" s="31"/>
      <c r="G76" s="43" t="str">
        <f t="shared" ref="G76" si="16">DATEDIF(G75,I75,"Y") &amp; "Y " &amp; DATEDIF(G75,I75,"YM") &amp; "M " &amp; DATEDIF(G75,I75,"MD") &amp; "D"</f>
        <v>0Y 0M 0D</v>
      </c>
      <c r="H76" s="44"/>
      <c r="I76" s="45"/>
      <c r="J76" s="17"/>
    </row>
    <row r="77" spans="1:10" s="14" customFormat="1" ht="18" customHeight="1">
      <c r="A77" s="41"/>
      <c r="B77" s="41"/>
      <c r="C77" s="86"/>
      <c r="D77" s="30"/>
      <c r="E77" s="35"/>
      <c r="F77" s="30"/>
      <c r="G77" s="11"/>
      <c r="H77" s="13" t="s">
        <v>14</v>
      </c>
      <c r="I77" s="12"/>
      <c r="J77" s="17">
        <f t="shared" si="5"/>
        <v>-1</v>
      </c>
    </row>
    <row r="78" spans="1:10" s="14" customFormat="1" ht="18" customHeight="1">
      <c r="A78" s="41"/>
      <c r="B78" s="41"/>
      <c r="C78" s="87"/>
      <c r="D78" s="31"/>
      <c r="E78" s="36"/>
      <c r="F78" s="31"/>
      <c r="G78" s="43" t="str">
        <f t="shared" ref="G78" si="17">DATEDIF(G77,I77,"Y") &amp; "Y " &amp; DATEDIF(G77,I77,"YM") &amp; "M " &amp; DATEDIF(G77,I77,"MD") &amp; "D"</f>
        <v>0Y 0M 0D</v>
      </c>
      <c r="H78" s="44"/>
      <c r="I78" s="45"/>
      <c r="J78" s="17"/>
    </row>
    <row r="79" spans="1:10" s="14" customFormat="1" ht="18" customHeight="1">
      <c r="A79" s="41"/>
      <c r="B79" s="41"/>
      <c r="C79" s="86"/>
      <c r="D79" s="30"/>
      <c r="E79" s="35"/>
      <c r="F79" s="30"/>
      <c r="G79" s="11"/>
      <c r="H79" s="13" t="s">
        <v>14</v>
      </c>
      <c r="I79" s="12"/>
      <c r="J79" s="17">
        <f t="shared" si="5"/>
        <v>-1</v>
      </c>
    </row>
    <row r="80" spans="1:10" s="14" customFormat="1" ht="18" customHeight="1">
      <c r="A80" s="41"/>
      <c r="B80" s="41"/>
      <c r="C80" s="87"/>
      <c r="D80" s="31"/>
      <c r="E80" s="36"/>
      <c r="F80" s="31"/>
      <c r="G80" s="43" t="str">
        <f t="shared" ref="G80" si="18">DATEDIF(G79,I79,"Y") &amp; "Y " &amp; DATEDIF(G79,I79,"YM") &amp; "M " &amp; DATEDIF(G79,I79,"MD") &amp; "D"</f>
        <v>0Y 0M 0D</v>
      </c>
      <c r="H80" s="44"/>
      <c r="I80" s="45"/>
      <c r="J80" s="17"/>
    </row>
    <row r="81" spans="1:10" s="14" customFormat="1" ht="18" customHeight="1">
      <c r="A81" s="41"/>
      <c r="B81" s="41"/>
      <c r="C81" s="86"/>
      <c r="D81" s="30"/>
      <c r="E81" s="35"/>
      <c r="F81" s="30"/>
      <c r="G81" s="11"/>
      <c r="H81" s="13" t="s">
        <v>14</v>
      </c>
      <c r="I81" s="12"/>
      <c r="J81" s="17">
        <f t="shared" si="5"/>
        <v>-1</v>
      </c>
    </row>
    <row r="82" spans="1:10" s="14" customFormat="1" ht="18" customHeight="1">
      <c r="A82" s="41"/>
      <c r="B82" s="41"/>
      <c r="C82" s="87"/>
      <c r="D82" s="31"/>
      <c r="E82" s="36"/>
      <c r="F82" s="31"/>
      <c r="G82" s="43" t="str">
        <f t="shared" ref="G82" si="19">DATEDIF(G81,I81,"Y") &amp; "Y " &amp; DATEDIF(G81,I81,"YM") &amp; "M " &amp; DATEDIF(G81,I81,"MD") &amp; "D"</f>
        <v>0Y 0M 0D</v>
      </c>
      <c r="H82" s="44"/>
      <c r="I82" s="45"/>
      <c r="J82" s="17"/>
    </row>
    <row r="83" spans="1:10" s="14" customFormat="1" ht="18" customHeight="1">
      <c r="A83" s="41"/>
      <c r="B83" s="41"/>
      <c r="C83" s="86"/>
      <c r="D83" s="30"/>
      <c r="E83" s="35"/>
      <c r="F83" s="30"/>
      <c r="G83" s="11"/>
      <c r="H83" s="13" t="s">
        <v>14</v>
      </c>
      <c r="I83" s="12"/>
      <c r="J83" s="17">
        <f t="shared" si="5"/>
        <v>-1</v>
      </c>
    </row>
    <row r="84" spans="1:10" s="14" customFormat="1" ht="18" customHeight="1">
      <c r="A84" s="41"/>
      <c r="B84" s="41"/>
      <c r="C84" s="87"/>
      <c r="D84" s="31"/>
      <c r="E84" s="36"/>
      <c r="F84" s="31"/>
      <c r="G84" s="43" t="str">
        <f t="shared" ref="G84" si="20">DATEDIF(G83,I83,"Y") &amp; "Y " &amp; DATEDIF(G83,I83,"YM") &amp; "M " &amp; DATEDIF(G83,I83,"MD") &amp; "D"</f>
        <v>0Y 0M 0D</v>
      </c>
      <c r="H84" s="44"/>
      <c r="I84" s="45"/>
      <c r="J84" s="17"/>
    </row>
    <row r="85" spans="1:10" s="14" customFormat="1" ht="18" customHeight="1">
      <c r="A85" s="41"/>
      <c r="B85" s="41"/>
      <c r="C85" s="86"/>
      <c r="D85" s="30"/>
      <c r="E85" s="35"/>
      <c r="F85" s="30"/>
      <c r="G85" s="11"/>
      <c r="H85" s="13" t="s">
        <v>14</v>
      </c>
      <c r="I85" s="12"/>
      <c r="J85" s="17">
        <f t="shared" si="5"/>
        <v>-1</v>
      </c>
    </row>
    <row r="86" spans="1:10" s="14" customFormat="1" ht="18" customHeight="1">
      <c r="A86" s="41"/>
      <c r="B86" s="41"/>
      <c r="C86" s="87"/>
      <c r="D86" s="31"/>
      <c r="E86" s="36"/>
      <c r="F86" s="31"/>
      <c r="G86" s="43" t="str">
        <f t="shared" ref="G86" si="21">DATEDIF(G85,I85,"Y") &amp; "Y " &amp; DATEDIF(G85,I85,"YM") &amp; "M " &amp; DATEDIF(G85,I85,"MD") &amp; "D"</f>
        <v>0Y 0M 0D</v>
      </c>
      <c r="H86" s="44"/>
      <c r="I86" s="45"/>
      <c r="J86" s="17"/>
    </row>
    <row r="87" spans="1:10" s="14" customFormat="1" ht="18" customHeight="1">
      <c r="A87" s="41"/>
      <c r="B87" s="41"/>
      <c r="C87" s="86"/>
      <c r="D87" s="30"/>
      <c r="E87" s="35"/>
      <c r="F87" s="30"/>
      <c r="G87" s="11"/>
      <c r="H87" s="13" t="s">
        <v>14</v>
      </c>
      <c r="I87" s="12"/>
      <c r="J87" s="17">
        <f t="shared" si="5"/>
        <v>-1</v>
      </c>
    </row>
    <row r="88" spans="1:10" s="14" customFormat="1" ht="18" customHeight="1">
      <c r="A88" s="41"/>
      <c r="B88" s="41"/>
      <c r="C88" s="87"/>
      <c r="D88" s="31"/>
      <c r="E88" s="36"/>
      <c r="F88" s="31"/>
      <c r="G88" s="43" t="str">
        <f t="shared" ref="G88" si="22">DATEDIF(G87,I87,"Y") &amp; "Y " &amp; DATEDIF(G87,I87,"YM") &amp; "M " &amp; DATEDIF(G87,I87,"MD") &amp; "D"</f>
        <v>0Y 0M 0D</v>
      </c>
      <c r="H88" s="44"/>
      <c r="I88" s="45"/>
      <c r="J88" s="17"/>
    </row>
    <row r="89" spans="1:10" s="14" customFormat="1" ht="18" customHeight="1">
      <c r="A89" s="41"/>
      <c r="B89" s="41"/>
      <c r="C89" s="86"/>
      <c r="D89" s="30"/>
      <c r="E89" s="35"/>
      <c r="F89" s="30"/>
      <c r="G89" s="11"/>
      <c r="H89" s="13" t="s">
        <v>14</v>
      </c>
      <c r="I89" s="12"/>
      <c r="J89" s="17">
        <f t="shared" si="5"/>
        <v>-1</v>
      </c>
    </row>
    <row r="90" spans="1:10" s="14" customFormat="1" ht="18" customHeight="1">
      <c r="A90" s="41"/>
      <c r="B90" s="41"/>
      <c r="C90" s="87"/>
      <c r="D90" s="31"/>
      <c r="E90" s="36"/>
      <c r="F90" s="31"/>
      <c r="G90" s="43" t="str">
        <f t="shared" ref="G90" si="23">DATEDIF(G89,I89,"Y") &amp; "Y " &amp; DATEDIF(G89,I89,"YM") &amp; "M " &amp; DATEDIF(G89,I89,"MD") &amp; "D"</f>
        <v>0Y 0M 0D</v>
      </c>
      <c r="H90" s="44"/>
      <c r="I90" s="45"/>
      <c r="J90" s="17"/>
    </row>
    <row r="91" spans="1:10" s="14" customFormat="1" ht="18" customHeight="1">
      <c r="A91" s="41"/>
      <c r="B91" s="41"/>
      <c r="C91" s="86"/>
      <c r="D91" s="30"/>
      <c r="E91" s="35"/>
      <c r="F91" s="30"/>
      <c r="G91" s="11"/>
      <c r="H91" s="13" t="s">
        <v>14</v>
      </c>
      <c r="I91" s="12"/>
      <c r="J91" s="17">
        <f t="shared" si="5"/>
        <v>-1</v>
      </c>
    </row>
    <row r="92" spans="1:10" s="14" customFormat="1" ht="18" customHeight="1">
      <c r="A92" s="41"/>
      <c r="B92" s="41"/>
      <c r="C92" s="87"/>
      <c r="D92" s="31"/>
      <c r="E92" s="36"/>
      <c r="F92" s="31"/>
      <c r="G92" s="43" t="str">
        <f t="shared" ref="G92" si="24">DATEDIF(G91,I91,"Y") &amp; "Y " &amp; DATEDIF(G91,I91,"YM") &amp; "M " &amp; DATEDIF(G91,I91,"MD") &amp; "D"</f>
        <v>0Y 0M 0D</v>
      </c>
      <c r="H92" s="44"/>
      <c r="I92" s="45"/>
      <c r="J92" s="17"/>
    </row>
    <row r="93" spans="1:10" s="14" customFormat="1" ht="18" customHeight="1">
      <c r="A93" s="41"/>
      <c r="B93" s="41"/>
      <c r="C93" s="86"/>
      <c r="D93" s="30"/>
      <c r="E93" s="35"/>
      <c r="F93" s="30"/>
      <c r="G93" s="11"/>
      <c r="H93" s="13" t="s">
        <v>14</v>
      </c>
      <c r="I93" s="12"/>
      <c r="J93" s="17">
        <f>G93-1</f>
        <v>-1</v>
      </c>
    </row>
    <row r="94" spans="1:10" s="14" customFormat="1" ht="18" customHeight="1">
      <c r="A94" s="41"/>
      <c r="B94" s="41"/>
      <c r="C94" s="87"/>
      <c r="D94" s="31"/>
      <c r="E94" s="36"/>
      <c r="F94" s="31"/>
      <c r="G94" s="43" t="str">
        <f t="shared" ref="G94" si="25">DATEDIF(G93,I93,"Y") &amp; "Y " &amp; DATEDIF(G93,I93,"YM") &amp; "M " &amp; DATEDIF(G93,I93,"MD") &amp; "D"</f>
        <v>0Y 0M 0D</v>
      </c>
      <c r="H94" s="44"/>
      <c r="I94" s="45"/>
      <c r="J94" s="17"/>
    </row>
    <row r="95" spans="1:10" s="14" customFormat="1" ht="18" customHeight="1">
      <c r="A95" s="41"/>
      <c r="B95" s="41"/>
      <c r="C95" s="86"/>
      <c r="D95" s="30"/>
      <c r="E95" s="35"/>
      <c r="F95" s="30"/>
      <c r="G95" s="11"/>
      <c r="H95" s="13" t="s">
        <v>14</v>
      </c>
      <c r="I95" s="12"/>
      <c r="J95" s="17">
        <f>G95-1</f>
        <v>-1</v>
      </c>
    </row>
    <row r="96" spans="1:10" s="14" customFormat="1" ht="18" customHeight="1">
      <c r="A96" s="41"/>
      <c r="B96" s="41"/>
      <c r="C96" s="87"/>
      <c r="D96" s="31"/>
      <c r="E96" s="36"/>
      <c r="F96" s="31"/>
      <c r="G96" s="43" t="str">
        <f t="shared" ref="G96" si="26">DATEDIF(G95,I95,"Y") &amp; "Y " &amp; DATEDIF(G95,I95,"YM") &amp; "M " &amp; DATEDIF(G95,I95,"MD") &amp; "D"</f>
        <v>0Y 0M 0D</v>
      </c>
      <c r="H96" s="44"/>
      <c r="I96" s="45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49" t="s">
        <v>18</v>
      </c>
      <c r="B98" s="49"/>
      <c r="C98" s="49"/>
      <c r="D98" s="49"/>
      <c r="E98" s="49"/>
      <c r="F98" s="49"/>
      <c r="G98" s="49"/>
      <c r="H98" s="49"/>
      <c r="I98" s="49"/>
      <c r="J98" s="17"/>
    </row>
    <row r="99" spans="1:10" s="14" customFormat="1" ht="18" customHeight="1">
      <c r="A99" s="48" t="s">
        <v>24</v>
      </c>
      <c r="B99" s="48"/>
      <c r="C99" s="48"/>
      <c r="D99" s="48"/>
      <c r="E99" s="48"/>
      <c r="F99" s="48"/>
      <c r="G99" s="48"/>
      <c r="H99" s="48"/>
      <c r="I99" s="48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24"/>
      <c r="B113" s="24"/>
      <c r="C113" s="25"/>
      <c r="D113" s="25"/>
      <c r="E113" s="24"/>
      <c r="F113" s="24"/>
      <c r="G113" s="23"/>
      <c r="H113" s="23"/>
      <c r="I113" s="23"/>
      <c r="J113" s="17"/>
    </row>
    <row r="114" spans="1:10" s="14" customFormat="1" ht="18" customHeight="1">
      <c r="A114" s="24"/>
      <c r="B114" s="24"/>
      <c r="C114" s="25"/>
      <c r="D114" s="25"/>
      <c r="E114" s="24"/>
      <c r="F114" s="24"/>
      <c r="G114" s="23"/>
      <c r="H114" s="23"/>
      <c r="I114" s="23"/>
      <c r="J114" s="17"/>
    </row>
    <row r="115" spans="1:10" s="14" customFormat="1" ht="18" customHeight="1">
      <c r="A115" s="24"/>
      <c r="B115" s="24"/>
      <c r="C115" s="25"/>
      <c r="D115" s="25"/>
      <c r="E115" s="24"/>
      <c r="F115" s="24"/>
      <c r="G115" s="23"/>
      <c r="H115" s="23"/>
      <c r="I115" s="23"/>
      <c r="J115" s="17"/>
    </row>
    <row r="116" spans="1:10" s="14" customFormat="1" ht="18" customHeight="1">
      <c r="A116" s="24"/>
      <c r="B116" s="24"/>
      <c r="C116" s="25"/>
      <c r="D116" s="25"/>
      <c r="E116" s="24"/>
      <c r="F116" s="24"/>
      <c r="G116" s="23"/>
      <c r="H116" s="23"/>
      <c r="I116" s="23"/>
      <c r="J116" s="17"/>
    </row>
    <row r="117" spans="1:10" s="14" customFormat="1" ht="18" customHeight="1">
      <c r="A117" s="24"/>
      <c r="B117" s="24"/>
      <c r="C117" s="25"/>
      <c r="D117" s="25"/>
      <c r="E117" s="24"/>
      <c r="F117" s="24"/>
      <c r="G117" s="23"/>
      <c r="H117" s="23"/>
      <c r="I117" s="23"/>
      <c r="J117" s="17"/>
    </row>
    <row r="118" spans="1:10" s="14" customFormat="1" ht="18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17"/>
    </row>
    <row r="119" spans="1:10" s="14" customFormat="1" ht="18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17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  <row r="124" spans="1:10" s="14" customFormat="1" ht="20.100000000000001" customHeight="1">
      <c r="A124" s="2"/>
      <c r="B124" s="1"/>
      <c r="C124" s="1"/>
      <c r="D124" s="2"/>
      <c r="E124" s="1"/>
      <c r="F124" s="1"/>
      <c r="G124" s="1"/>
      <c r="H124" s="1"/>
      <c r="I124" s="2"/>
    </row>
    <row r="125" spans="1:10" s="14" customFormat="1" ht="20.100000000000001" customHeight="1">
      <c r="A125" s="2"/>
      <c r="B125" s="1"/>
      <c r="C125" s="1"/>
      <c r="D125" s="2"/>
      <c r="E125" s="1"/>
      <c r="F125" s="1"/>
      <c r="G125" s="1"/>
      <c r="H125" s="1"/>
      <c r="I125" s="2"/>
    </row>
    <row r="126" spans="1:10" s="14" customFormat="1" ht="20.100000000000001" customHeight="1">
      <c r="A126" s="2"/>
      <c r="B126" s="1"/>
      <c r="C126" s="1"/>
      <c r="D126" s="2"/>
      <c r="E126" s="1"/>
      <c r="F126" s="1"/>
      <c r="G126" s="1"/>
      <c r="H126" s="1"/>
      <c r="I126" s="2"/>
    </row>
    <row r="127" spans="1:10" s="14" customFormat="1" ht="20.100000000000001" customHeight="1">
      <c r="A127" s="2"/>
      <c r="B127" s="1"/>
      <c r="C127" s="1"/>
      <c r="D127" s="2"/>
      <c r="E127" s="1"/>
      <c r="F127" s="1"/>
      <c r="G127" s="1"/>
      <c r="H127" s="1"/>
      <c r="I127" s="2"/>
    </row>
    <row r="128" spans="1:10" s="14" customFormat="1" ht="20.100000000000001" customHeight="1">
      <c r="A128" s="2"/>
      <c r="B128" s="1"/>
      <c r="C128" s="1"/>
      <c r="D128" s="2"/>
      <c r="E128" s="1"/>
      <c r="F128" s="1"/>
      <c r="G128" s="1"/>
      <c r="H128" s="1"/>
      <c r="I128" s="2"/>
    </row>
  </sheetData>
  <mergeCells count="184">
    <mergeCell ref="A40:B40"/>
    <mergeCell ref="C40:I40"/>
    <mergeCell ref="A41:B41"/>
    <mergeCell ref="C41:I41"/>
    <mergeCell ref="C37:I37"/>
    <mergeCell ref="A32:B32"/>
    <mergeCell ref="A33:B33"/>
    <mergeCell ref="A34:B34"/>
    <mergeCell ref="A35:B35"/>
    <mergeCell ref="C35:I35"/>
    <mergeCell ref="C32:I32"/>
    <mergeCell ref="C33:I33"/>
    <mergeCell ref="C34:I34"/>
    <mergeCell ref="G6:I11"/>
    <mergeCell ref="B9:F9"/>
    <mergeCell ref="B1:F2"/>
    <mergeCell ref="G1:I1"/>
    <mergeCell ref="G2:I2"/>
    <mergeCell ref="A3:I3"/>
    <mergeCell ref="G5:I5"/>
    <mergeCell ref="B10:F10"/>
    <mergeCell ref="B7:C7"/>
    <mergeCell ref="B6:C6"/>
    <mergeCell ref="B5:C5"/>
    <mergeCell ref="E8:F8"/>
    <mergeCell ref="E7:F7"/>
    <mergeCell ref="E6:F6"/>
    <mergeCell ref="E5:F5"/>
    <mergeCell ref="B11:F11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9:B39"/>
    <mergeCell ref="C39:I39"/>
    <mergeCell ref="A42:B42"/>
    <mergeCell ref="C42:I42"/>
    <mergeCell ref="A27:C27"/>
    <mergeCell ref="D27:E27"/>
    <mergeCell ref="F27:I27"/>
    <mergeCell ref="A29:I29"/>
    <mergeCell ref="A30:I30"/>
    <mergeCell ref="A31:B31"/>
    <mergeCell ref="C31:I31"/>
    <mergeCell ref="A38:B38"/>
    <mergeCell ref="C38:I38"/>
    <mergeCell ref="A36:B36"/>
    <mergeCell ref="A37:B37"/>
    <mergeCell ref="C36:I36"/>
    <mergeCell ref="A43:B43"/>
    <mergeCell ref="C43:I43"/>
    <mergeCell ref="A53:A54"/>
    <mergeCell ref="B53:B54"/>
    <mergeCell ref="C53:C54"/>
    <mergeCell ref="G54:I54"/>
    <mergeCell ref="A51:A52"/>
    <mergeCell ref="B51:B52"/>
    <mergeCell ref="C51:C52"/>
    <mergeCell ref="G52:I52"/>
    <mergeCell ref="A49:A50"/>
    <mergeCell ref="B49:B50"/>
    <mergeCell ref="C49:C50"/>
    <mergeCell ref="G50:I50"/>
    <mergeCell ref="A44:I44"/>
    <mergeCell ref="A45:I45"/>
    <mergeCell ref="A47:A48"/>
    <mergeCell ref="B47:B48"/>
    <mergeCell ref="C47:C48"/>
    <mergeCell ref="G48:I48"/>
    <mergeCell ref="A57:A58"/>
    <mergeCell ref="B57:B58"/>
    <mergeCell ref="C57:C58"/>
    <mergeCell ref="G58:I58"/>
    <mergeCell ref="A55:A56"/>
    <mergeCell ref="B55:B56"/>
    <mergeCell ref="C55:C56"/>
    <mergeCell ref="G56:I56"/>
    <mergeCell ref="A61:A62"/>
    <mergeCell ref="B61:B62"/>
    <mergeCell ref="C61:C62"/>
    <mergeCell ref="G62:I62"/>
    <mergeCell ref="A59:A60"/>
    <mergeCell ref="B59:B60"/>
    <mergeCell ref="C59:C60"/>
    <mergeCell ref="G60:I60"/>
    <mergeCell ref="A65:A66"/>
    <mergeCell ref="B65:B66"/>
    <mergeCell ref="C65:C66"/>
    <mergeCell ref="G66:I66"/>
    <mergeCell ref="A63:A64"/>
    <mergeCell ref="B63:B64"/>
    <mergeCell ref="C63:C64"/>
    <mergeCell ref="G64:I64"/>
    <mergeCell ref="A69:A70"/>
    <mergeCell ref="B69:B70"/>
    <mergeCell ref="C69:C70"/>
    <mergeCell ref="G70:I70"/>
    <mergeCell ref="A67:A68"/>
    <mergeCell ref="B67:B68"/>
    <mergeCell ref="C67:C68"/>
    <mergeCell ref="G68:I68"/>
    <mergeCell ref="A73:A74"/>
    <mergeCell ref="B73:B74"/>
    <mergeCell ref="C73:C74"/>
    <mergeCell ref="G74:I74"/>
    <mergeCell ref="A71:A72"/>
    <mergeCell ref="B71:B72"/>
    <mergeCell ref="C71:C72"/>
    <mergeCell ref="G72:I72"/>
    <mergeCell ref="A77:A78"/>
    <mergeCell ref="B77:B78"/>
    <mergeCell ref="C77:C78"/>
    <mergeCell ref="G78:I78"/>
    <mergeCell ref="A75:A76"/>
    <mergeCell ref="B75:B76"/>
    <mergeCell ref="C75:C76"/>
    <mergeCell ref="G76:I76"/>
    <mergeCell ref="A81:A82"/>
    <mergeCell ref="B81:B82"/>
    <mergeCell ref="C81:C82"/>
    <mergeCell ref="G82:I82"/>
    <mergeCell ref="A79:A80"/>
    <mergeCell ref="B79:B80"/>
    <mergeCell ref="C79:C80"/>
    <mergeCell ref="G80:I80"/>
    <mergeCell ref="A85:A86"/>
    <mergeCell ref="B85:B86"/>
    <mergeCell ref="C85:C86"/>
    <mergeCell ref="G86:I86"/>
    <mergeCell ref="A83:A84"/>
    <mergeCell ref="B83:B84"/>
    <mergeCell ref="C83:C84"/>
    <mergeCell ref="G84:I84"/>
    <mergeCell ref="A87:A88"/>
    <mergeCell ref="B87:B88"/>
    <mergeCell ref="C87:C88"/>
    <mergeCell ref="G88:I88"/>
    <mergeCell ref="A93:A94"/>
    <mergeCell ref="B93:B94"/>
    <mergeCell ref="C93:C94"/>
    <mergeCell ref="G94:I94"/>
    <mergeCell ref="A91:A92"/>
    <mergeCell ref="B91:B92"/>
    <mergeCell ref="C91:C92"/>
    <mergeCell ref="G92:I92"/>
    <mergeCell ref="A98:I98"/>
    <mergeCell ref="A99:I99"/>
    <mergeCell ref="A118:I118"/>
    <mergeCell ref="A119:I119"/>
    <mergeCell ref="A95:A96"/>
    <mergeCell ref="B95:B96"/>
    <mergeCell ref="C95:C96"/>
    <mergeCell ref="G96:I96"/>
    <mergeCell ref="A89:A90"/>
    <mergeCell ref="B89:B90"/>
    <mergeCell ref="C89:C90"/>
    <mergeCell ref="G90:I90"/>
  </mergeCells>
  <phoneticPr fontId="1" type="noConversion"/>
  <dataValidations count="16">
    <dataValidation type="list" showDropDown="1" sqref="E16:F2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2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100:D117 D97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5:E25">
      <formula1>"Deck, Engine"</formula1>
    </dataValidation>
    <dataValidation type="list" allowBlank="1" showInputMessage="1" showErrorMessage="1" sqref="D49 D47 D51 D53 D55 D57 D59 D61 D63 D65 D67 D95 D71 D73 D75 D77 D79 D81 D83 D85 D87 D89 D91 D93 D69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8 D50 D52 D54 D56 D58 D60 D62 D64 D66 D68 D96 D72 D74 D76 D78 D80 D82 D84 D86 D88 D90 D92 D94 D70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7 F49 F51 F53 F55 F57 F59 F61 F63 F65 F67 F69 F71 F73 F75 F77 F79 F81 F83 F85 F87 F89 F91 F93 F95">
      <formula1>"Capt., C/O, 1/O, 2/O, 3/O, Deck Cadet, C/E, 1/E, G/E, ETO, 2/E, 3/E"</formula1>
    </dataValidation>
    <dataValidation type="list" allowBlank="1" showInputMessage="1" showErrorMessage="1" sqref="F48 F50 F52 F54 F56 F58 F60 F62 F64 F66 F68 F70 F72 F74 F76 F78 F80 F82 F84 F86 F88 F90 F92 F94 F96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1E</cp:lastModifiedBy>
  <cp:lastPrinted>2025-10-13T07:50:28Z</cp:lastPrinted>
  <dcterms:created xsi:type="dcterms:W3CDTF">2016-01-08T06:37:10Z</dcterms:created>
  <dcterms:modified xsi:type="dcterms:W3CDTF">2026-08-16T03:18:44Z</dcterms:modified>
</cp:coreProperties>
</file>