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ERNST-LANZ\60-MBA\62-MBA FPBP\63-MBA-AUFTRAEGE\- MBA-ICT-Infodateien-zum-Verteilen-an-LB\07 Lerndokumentation-Wochenbericht-Notenspiegel\"/>
    </mc:Choice>
  </mc:AlternateContent>
  <xr:revisionPtr revIDLastSave="0" documentId="13_ncr:1_{A5C7BE4E-140D-44EC-8397-9DC3C1D9C43B}" xr6:coauthVersionLast="47" xr6:coauthVersionMax="47" xr10:uidLastSave="{00000000-0000-0000-0000-000000000000}"/>
  <bookViews>
    <workbookView xWindow="-28920" yWindow="-120" windowWidth="29040" windowHeight="15720" tabRatio="945" xr2:uid="{00000000-000D-0000-FFFF-FFFF00000000}"/>
  </bookViews>
  <sheets>
    <sheet name="Notenspiegel L1" sheetId="195" r:id="rId1"/>
    <sheet name="Notenspiegel L2" sheetId="234" r:id="rId2"/>
    <sheet name="Notenspiegel L3" sheetId="235" r:id="rId3"/>
    <sheet name="Notenspiegel L4" sheetId="236" r:id="rId4"/>
    <sheet name="Notenspiegel L5" sheetId="237" r:id="rId5"/>
  </sheets>
  <definedNames>
    <definedName name="_xlnm._FilterDatabase" localSheetId="0" hidden="1">'Notenspiegel L1'!#REF!</definedName>
    <definedName name="_xlnm._FilterDatabase" localSheetId="1" hidden="1">'Notenspiegel L2'!#REF!</definedName>
    <definedName name="_xlnm._FilterDatabase" localSheetId="2" hidden="1">'Notenspiegel L3'!#REF!</definedName>
    <definedName name="_xlnm._FilterDatabase" localSheetId="3" hidden="1">'Notenspiegel L4'!#REF!</definedName>
    <definedName name="_xlnm._FilterDatabase" localSheetId="4" hidden="1">'Notenspiegel L5'!#REF!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6" i="237" l="1"/>
  <c r="H76" i="237"/>
  <c r="G76" i="237"/>
  <c r="F76" i="237"/>
  <c r="E76" i="237"/>
  <c r="D76" i="237"/>
  <c r="C76" i="237"/>
  <c r="C5" i="237" s="1"/>
  <c r="B76" i="237"/>
  <c r="B5" i="237" s="1"/>
  <c r="A45" i="237"/>
  <c r="A46" i="237" s="1"/>
  <c r="A47" i="237" s="1"/>
  <c r="A48" i="237" s="1"/>
  <c r="A49" i="237" s="1"/>
  <c r="A50" i="237" s="1"/>
  <c r="A51" i="237" s="1"/>
  <c r="A52" i="237" s="1"/>
  <c r="A53" i="237" s="1"/>
  <c r="A54" i="237" s="1"/>
  <c r="A55" i="237" s="1"/>
  <c r="A56" i="237" s="1"/>
  <c r="A57" i="237" s="1"/>
  <c r="A58" i="237" s="1"/>
  <c r="A59" i="237" s="1"/>
  <c r="A60" i="237" s="1"/>
  <c r="A61" i="237" s="1"/>
  <c r="A62" i="237" s="1"/>
  <c r="A63" i="237" s="1"/>
  <c r="A64" i="237" s="1"/>
  <c r="A65" i="237" s="1"/>
  <c r="A66" i="237" s="1"/>
  <c r="A67" i="237" s="1"/>
  <c r="A68" i="237" s="1"/>
  <c r="A69" i="237" s="1"/>
  <c r="A70" i="237" s="1"/>
  <c r="A71" i="237" s="1"/>
  <c r="A72" i="237" s="1"/>
  <c r="A73" i="237" s="1"/>
  <c r="A74" i="237" s="1"/>
  <c r="A75" i="237" s="1"/>
  <c r="I35" i="237"/>
  <c r="H35" i="237"/>
  <c r="G35" i="237"/>
  <c r="F35" i="237"/>
  <c r="E35" i="237"/>
  <c r="D35" i="237"/>
  <c r="C35" i="237"/>
  <c r="B35" i="237"/>
  <c r="I33" i="237"/>
  <c r="I4" i="237" s="1"/>
  <c r="H33" i="237"/>
  <c r="G33" i="237"/>
  <c r="F33" i="237"/>
  <c r="E33" i="237"/>
  <c r="D33" i="237"/>
  <c r="C33" i="237"/>
  <c r="B33" i="237"/>
  <c r="I22" i="237"/>
  <c r="H22" i="237"/>
  <c r="G22" i="237"/>
  <c r="F22" i="237"/>
  <c r="E22" i="237"/>
  <c r="D22" i="237"/>
  <c r="C22" i="237"/>
  <c r="B22" i="237"/>
  <c r="I20" i="237"/>
  <c r="I3" i="237" s="1"/>
  <c r="I6" i="237" s="1"/>
  <c r="H20" i="237"/>
  <c r="G20" i="237"/>
  <c r="F20" i="237"/>
  <c r="E20" i="237"/>
  <c r="D20" i="237"/>
  <c r="C20" i="237"/>
  <c r="B20" i="237"/>
  <c r="B3" i="237" s="1"/>
  <c r="I8" i="237"/>
  <c r="H8" i="237"/>
  <c r="G8" i="237"/>
  <c r="F8" i="237"/>
  <c r="E8" i="237"/>
  <c r="D8" i="237"/>
  <c r="C8" i="237"/>
  <c r="B8" i="237"/>
  <c r="I5" i="237"/>
  <c r="H5" i="237"/>
  <c r="G5" i="237"/>
  <c r="F5" i="237"/>
  <c r="E5" i="237"/>
  <c r="D5" i="237"/>
  <c r="A5" i="237"/>
  <c r="H4" i="237"/>
  <c r="G4" i="237"/>
  <c r="F4" i="237"/>
  <c r="E4" i="237"/>
  <c r="D4" i="237"/>
  <c r="C4" i="237"/>
  <c r="B4" i="237"/>
  <c r="A4" i="237"/>
  <c r="H3" i="237"/>
  <c r="H6" i="237" s="1"/>
  <c r="G3" i="237"/>
  <c r="G6" i="237" s="1"/>
  <c r="F3" i="237"/>
  <c r="F6" i="237" s="1"/>
  <c r="E3" i="237"/>
  <c r="E6" i="237" s="1"/>
  <c r="D3" i="237"/>
  <c r="D6" i="237" s="1"/>
  <c r="C3" i="237"/>
  <c r="A3" i="237"/>
  <c r="K1" i="237"/>
  <c r="I76" i="236"/>
  <c r="I5" i="236" s="1"/>
  <c r="H76" i="236"/>
  <c r="H5" i="236" s="1"/>
  <c r="G76" i="236"/>
  <c r="F76" i="236"/>
  <c r="E76" i="236"/>
  <c r="D76" i="236"/>
  <c r="C76" i="236"/>
  <c r="B76" i="236"/>
  <c r="B5" i="236" s="1"/>
  <c r="A45" i="236"/>
  <c r="A46" i="236" s="1"/>
  <c r="A47" i="236" s="1"/>
  <c r="A48" i="236" s="1"/>
  <c r="A49" i="236" s="1"/>
  <c r="A50" i="236" s="1"/>
  <c r="A51" i="236" s="1"/>
  <c r="A52" i="236" s="1"/>
  <c r="A53" i="236" s="1"/>
  <c r="A54" i="236" s="1"/>
  <c r="A55" i="236" s="1"/>
  <c r="A56" i="236" s="1"/>
  <c r="A57" i="236" s="1"/>
  <c r="A58" i="236" s="1"/>
  <c r="A59" i="236" s="1"/>
  <c r="A60" i="236" s="1"/>
  <c r="A61" i="236" s="1"/>
  <c r="A62" i="236" s="1"/>
  <c r="A63" i="236" s="1"/>
  <c r="A64" i="236" s="1"/>
  <c r="A65" i="236" s="1"/>
  <c r="A66" i="236" s="1"/>
  <c r="A67" i="236" s="1"/>
  <c r="A68" i="236" s="1"/>
  <c r="A69" i="236" s="1"/>
  <c r="A70" i="236" s="1"/>
  <c r="A71" i="236" s="1"/>
  <c r="A72" i="236" s="1"/>
  <c r="A73" i="236" s="1"/>
  <c r="A74" i="236" s="1"/>
  <c r="A75" i="236" s="1"/>
  <c r="I35" i="236"/>
  <c r="H35" i="236"/>
  <c r="G35" i="236"/>
  <c r="F35" i="236"/>
  <c r="E35" i="236"/>
  <c r="D35" i="236"/>
  <c r="C35" i="236"/>
  <c r="B35" i="236"/>
  <c r="I33" i="236"/>
  <c r="I4" i="236" s="1"/>
  <c r="H33" i="236"/>
  <c r="G33" i="236"/>
  <c r="G4" i="236" s="1"/>
  <c r="F33" i="236"/>
  <c r="E33" i="236"/>
  <c r="D33" i="236"/>
  <c r="C33" i="236"/>
  <c r="B33" i="236"/>
  <c r="B4" i="236" s="1"/>
  <c r="I22" i="236"/>
  <c r="H22" i="236"/>
  <c r="G22" i="236"/>
  <c r="F22" i="236"/>
  <c r="E22" i="236"/>
  <c r="D22" i="236"/>
  <c r="C22" i="236"/>
  <c r="B22" i="236"/>
  <c r="I20" i="236"/>
  <c r="I3" i="236" s="1"/>
  <c r="H20" i="236"/>
  <c r="G20" i="236"/>
  <c r="G3" i="236" s="1"/>
  <c r="F20" i="236"/>
  <c r="E20" i="236"/>
  <c r="D20" i="236"/>
  <c r="C20" i="236"/>
  <c r="B20" i="236"/>
  <c r="B3" i="236" s="1"/>
  <c r="I8" i="236"/>
  <c r="H8" i="236"/>
  <c r="G8" i="236"/>
  <c r="F8" i="236"/>
  <c r="E8" i="236"/>
  <c r="D8" i="236"/>
  <c r="C8" i="236"/>
  <c r="B8" i="236"/>
  <c r="G5" i="236"/>
  <c r="F5" i="236"/>
  <c r="E5" i="236"/>
  <c r="D5" i="236"/>
  <c r="C5" i="236"/>
  <c r="A5" i="236"/>
  <c r="H4" i="236"/>
  <c r="F4" i="236"/>
  <c r="E4" i="236"/>
  <c r="D4" i="236"/>
  <c r="C4" i="236"/>
  <c r="A4" i="236"/>
  <c r="H3" i="236"/>
  <c r="H6" i="236" s="1"/>
  <c r="F3" i="236"/>
  <c r="F6" i="236" s="1"/>
  <c r="E3" i="236"/>
  <c r="E6" i="236" s="1"/>
  <c r="D3" i="236"/>
  <c r="D6" i="236" s="1"/>
  <c r="C3" i="236"/>
  <c r="C6" i="236" s="1"/>
  <c r="A3" i="236"/>
  <c r="K1" i="236"/>
  <c r="I76" i="235"/>
  <c r="H76" i="235"/>
  <c r="G76" i="235"/>
  <c r="F76" i="235"/>
  <c r="E76" i="235"/>
  <c r="E5" i="235" s="1"/>
  <c r="D76" i="235"/>
  <c r="D5" i="235" s="1"/>
  <c r="C76" i="235"/>
  <c r="C5" i="235" s="1"/>
  <c r="B76" i="235"/>
  <c r="B5" i="235" s="1"/>
  <c r="A45" i="235"/>
  <c r="A46" i="235" s="1"/>
  <c r="A47" i="235" s="1"/>
  <c r="A48" i="235" s="1"/>
  <c r="A49" i="235" s="1"/>
  <c r="A50" i="235" s="1"/>
  <c r="A51" i="235" s="1"/>
  <c r="A52" i="235" s="1"/>
  <c r="A53" i="235" s="1"/>
  <c r="A54" i="235" s="1"/>
  <c r="A55" i="235" s="1"/>
  <c r="A56" i="235" s="1"/>
  <c r="A57" i="235" s="1"/>
  <c r="A58" i="235" s="1"/>
  <c r="A59" i="235" s="1"/>
  <c r="A60" i="235" s="1"/>
  <c r="A61" i="235" s="1"/>
  <c r="A62" i="235" s="1"/>
  <c r="A63" i="235" s="1"/>
  <c r="A64" i="235" s="1"/>
  <c r="A65" i="235" s="1"/>
  <c r="A66" i="235" s="1"/>
  <c r="A67" i="235" s="1"/>
  <c r="A68" i="235" s="1"/>
  <c r="A69" i="235" s="1"/>
  <c r="A70" i="235" s="1"/>
  <c r="A71" i="235" s="1"/>
  <c r="A72" i="235" s="1"/>
  <c r="A73" i="235" s="1"/>
  <c r="A74" i="235" s="1"/>
  <c r="A75" i="235" s="1"/>
  <c r="I35" i="235"/>
  <c r="H35" i="235"/>
  <c r="G35" i="235"/>
  <c r="F35" i="235"/>
  <c r="E35" i="235"/>
  <c r="D35" i="235"/>
  <c r="C35" i="235"/>
  <c r="B35" i="235"/>
  <c r="I33" i="235"/>
  <c r="I4" i="235" s="1"/>
  <c r="H33" i="235"/>
  <c r="G33" i="235"/>
  <c r="G4" i="235" s="1"/>
  <c r="F33" i="235"/>
  <c r="E33" i="235"/>
  <c r="D33" i="235"/>
  <c r="D4" i="235" s="1"/>
  <c r="C33" i="235"/>
  <c r="B33" i="235"/>
  <c r="I22" i="235"/>
  <c r="H22" i="235"/>
  <c r="G22" i="235"/>
  <c r="F22" i="235"/>
  <c r="E22" i="235"/>
  <c r="D22" i="235"/>
  <c r="C22" i="235"/>
  <c r="B22" i="235"/>
  <c r="I20" i="235"/>
  <c r="I3" i="235" s="1"/>
  <c r="H20" i="235"/>
  <c r="G20" i="235"/>
  <c r="G3" i="235" s="1"/>
  <c r="G6" i="235" s="1"/>
  <c r="F20" i="235"/>
  <c r="E20" i="235"/>
  <c r="D20" i="235"/>
  <c r="D3" i="235" s="1"/>
  <c r="C20" i="235"/>
  <c r="B20" i="235"/>
  <c r="B3" i="235" s="1"/>
  <c r="I8" i="235"/>
  <c r="H8" i="235"/>
  <c r="G8" i="235"/>
  <c r="F8" i="235"/>
  <c r="E8" i="235"/>
  <c r="D8" i="235"/>
  <c r="C8" i="235"/>
  <c r="B8" i="235"/>
  <c r="I5" i="235"/>
  <c r="H5" i="235"/>
  <c r="G5" i="235"/>
  <c r="F5" i="235"/>
  <c r="A5" i="235"/>
  <c r="H4" i="235"/>
  <c r="F4" i="235"/>
  <c r="E4" i="235"/>
  <c r="C4" i="235"/>
  <c r="B4" i="235"/>
  <c r="A4" i="235"/>
  <c r="H3" i="235"/>
  <c r="H6" i="235" s="1"/>
  <c r="F3" i="235"/>
  <c r="F6" i="235" s="1"/>
  <c r="E3" i="235"/>
  <c r="C3" i="235"/>
  <c r="A3" i="235"/>
  <c r="K1" i="235"/>
  <c r="I76" i="234"/>
  <c r="H76" i="234"/>
  <c r="H5" i="234" s="1"/>
  <c r="G76" i="234"/>
  <c r="G5" i="234" s="1"/>
  <c r="F76" i="234"/>
  <c r="E76" i="234"/>
  <c r="E5" i="234" s="1"/>
  <c r="D76" i="234"/>
  <c r="D5" i="234" s="1"/>
  <c r="C76" i="234"/>
  <c r="B76" i="234"/>
  <c r="A45" i="234"/>
  <c r="A46" i="234" s="1"/>
  <c r="A47" i="234" s="1"/>
  <c r="A48" i="234" s="1"/>
  <c r="A49" i="234" s="1"/>
  <c r="A50" i="234" s="1"/>
  <c r="A51" i="234" s="1"/>
  <c r="A52" i="234" s="1"/>
  <c r="A53" i="234" s="1"/>
  <c r="A54" i="234" s="1"/>
  <c r="A55" i="234" s="1"/>
  <c r="A56" i="234" s="1"/>
  <c r="A57" i="234" s="1"/>
  <c r="A58" i="234" s="1"/>
  <c r="A59" i="234" s="1"/>
  <c r="A60" i="234" s="1"/>
  <c r="A61" i="234" s="1"/>
  <c r="A62" i="234" s="1"/>
  <c r="A63" i="234" s="1"/>
  <c r="A64" i="234" s="1"/>
  <c r="A65" i="234" s="1"/>
  <c r="A66" i="234" s="1"/>
  <c r="A67" i="234" s="1"/>
  <c r="A68" i="234" s="1"/>
  <c r="A69" i="234" s="1"/>
  <c r="A70" i="234" s="1"/>
  <c r="A71" i="234" s="1"/>
  <c r="A72" i="234" s="1"/>
  <c r="A73" i="234" s="1"/>
  <c r="A74" i="234" s="1"/>
  <c r="A75" i="234" s="1"/>
  <c r="I35" i="234"/>
  <c r="H35" i="234"/>
  <c r="G35" i="234"/>
  <c r="F35" i="234"/>
  <c r="E35" i="234"/>
  <c r="D35" i="234"/>
  <c r="C35" i="234"/>
  <c r="B35" i="234"/>
  <c r="I33" i="234"/>
  <c r="I4" i="234" s="1"/>
  <c r="H33" i="234"/>
  <c r="G33" i="234"/>
  <c r="F33" i="234"/>
  <c r="E33" i="234"/>
  <c r="D33" i="234"/>
  <c r="D4" i="234" s="1"/>
  <c r="C33" i="234"/>
  <c r="C4" i="234" s="1"/>
  <c r="B33" i="234"/>
  <c r="B4" i="234" s="1"/>
  <c r="I22" i="234"/>
  <c r="H22" i="234"/>
  <c r="G22" i="234"/>
  <c r="F22" i="234"/>
  <c r="E22" i="234"/>
  <c r="D22" i="234"/>
  <c r="C22" i="234"/>
  <c r="B22" i="234"/>
  <c r="I20" i="234"/>
  <c r="I3" i="234" s="1"/>
  <c r="I6" i="234" s="1"/>
  <c r="H20" i="234"/>
  <c r="G20" i="234"/>
  <c r="F20" i="234"/>
  <c r="E20" i="234"/>
  <c r="D20" i="234"/>
  <c r="D3" i="234" s="1"/>
  <c r="C20" i="234"/>
  <c r="C3" i="234" s="1"/>
  <c r="C6" i="234" s="1"/>
  <c r="B20" i="234"/>
  <c r="B3" i="234" s="1"/>
  <c r="B6" i="234" s="1"/>
  <c r="I8" i="234"/>
  <c r="H8" i="234"/>
  <c r="G8" i="234"/>
  <c r="F8" i="234"/>
  <c r="E8" i="234"/>
  <c r="D8" i="234"/>
  <c r="C8" i="234"/>
  <c r="B8" i="234"/>
  <c r="I5" i="234"/>
  <c r="F5" i="234"/>
  <c r="C5" i="234"/>
  <c r="B5" i="234"/>
  <c r="A5" i="234"/>
  <c r="H4" i="234"/>
  <c r="G4" i="234"/>
  <c r="F4" i="234"/>
  <c r="E4" i="234"/>
  <c r="A4" i="234"/>
  <c r="H3" i="234"/>
  <c r="G3" i="234"/>
  <c r="F3" i="234"/>
  <c r="F6" i="234" s="1"/>
  <c r="E3" i="234"/>
  <c r="E6" i="234" s="1"/>
  <c r="A3" i="234"/>
  <c r="K1" i="234"/>
  <c r="I76" i="195"/>
  <c r="I5" i="195" s="1"/>
  <c r="H76" i="195"/>
  <c r="H5" i="195" s="1"/>
  <c r="G76" i="195"/>
  <c r="G5" i="195" s="1"/>
  <c r="F76" i="195"/>
  <c r="F5" i="195" s="1"/>
  <c r="E76" i="195"/>
  <c r="E5" i="195" s="1"/>
  <c r="D76" i="195"/>
  <c r="D5" i="195" s="1"/>
  <c r="C76" i="195"/>
  <c r="C5" i="195" s="1"/>
  <c r="B76" i="195"/>
  <c r="B5" i="195" s="1"/>
  <c r="K1" i="195"/>
  <c r="B8" i="195"/>
  <c r="A45" i="195"/>
  <c r="A46" i="195" s="1"/>
  <c r="A47" i="195" s="1"/>
  <c r="A48" i="195" s="1"/>
  <c r="A49" i="195" s="1"/>
  <c r="A50" i="195" s="1"/>
  <c r="A51" i="195" s="1"/>
  <c r="A52" i="195" s="1"/>
  <c r="A53" i="195" s="1"/>
  <c r="A54" i="195" s="1"/>
  <c r="A55" i="195" s="1"/>
  <c r="A56" i="195" s="1"/>
  <c r="A57" i="195" s="1"/>
  <c r="A58" i="195" s="1"/>
  <c r="A59" i="195" s="1"/>
  <c r="A60" i="195" s="1"/>
  <c r="A61" i="195" s="1"/>
  <c r="A62" i="195" s="1"/>
  <c r="A63" i="195" s="1"/>
  <c r="A64" i="195" s="1"/>
  <c r="A65" i="195" s="1"/>
  <c r="A66" i="195" s="1"/>
  <c r="A67" i="195" s="1"/>
  <c r="A68" i="195" s="1"/>
  <c r="A69" i="195" s="1"/>
  <c r="A70" i="195" s="1"/>
  <c r="A71" i="195" s="1"/>
  <c r="A72" i="195" s="1"/>
  <c r="A73" i="195" s="1"/>
  <c r="A74" i="195" s="1"/>
  <c r="A75" i="195" s="1"/>
  <c r="I35" i="195"/>
  <c r="H35" i="195"/>
  <c r="G35" i="195"/>
  <c r="F35" i="195"/>
  <c r="E35" i="195"/>
  <c r="D35" i="195"/>
  <c r="C35" i="195"/>
  <c r="B35" i="195"/>
  <c r="I22" i="195"/>
  <c r="H22" i="195"/>
  <c r="G22" i="195"/>
  <c r="F22" i="195"/>
  <c r="E22" i="195"/>
  <c r="D22" i="195"/>
  <c r="C22" i="195"/>
  <c r="B22" i="195"/>
  <c r="I20" i="195"/>
  <c r="H20" i="195"/>
  <c r="G20" i="195"/>
  <c r="F20" i="195"/>
  <c r="E20" i="195"/>
  <c r="D20" i="195"/>
  <c r="C20" i="195"/>
  <c r="B20" i="195"/>
  <c r="I8" i="195"/>
  <c r="H8" i="195"/>
  <c r="G8" i="195"/>
  <c r="F8" i="195"/>
  <c r="E8" i="195"/>
  <c r="D8" i="195"/>
  <c r="C8" i="195"/>
  <c r="A5" i="195"/>
  <c r="A4" i="195"/>
  <c r="A3" i="195"/>
  <c r="I33" i="195"/>
  <c r="I4" i="195" s="1"/>
  <c r="H33" i="195"/>
  <c r="H4" i="195" s="1"/>
  <c r="G33" i="195"/>
  <c r="G4" i="195" s="1"/>
  <c r="F33" i="195"/>
  <c r="F4" i="195" s="1"/>
  <c r="E33" i="195"/>
  <c r="E4" i="195" s="1"/>
  <c r="D33" i="195"/>
  <c r="D4" i="195" s="1"/>
  <c r="C33" i="195"/>
  <c r="C4" i="195" s="1"/>
  <c r="B33" i="195"/>
  <c r="B4" i="195" s="1"/>
  <c r="H6" i="234" l="1"/>
  <c r="D6" i="234"/>
  <c r="G6" i="234"/>
  <c r="I6" i="235"/>
  <c r="I6" i="236"/>
  <c r="G6" i="236"/>
  <c r="C6" i="237"/>
  <c r="B6" i="237"/>
  <c r="B6" i="236"/>
  <c r="C6" i="235"/>
  <c r="D6" i="235"/>
  <c r="E6" i="235"/>
  <c r="B6" i="235"/>
  <c r="H6" i="195"/>
  <c r="D6" i="195"/>
  <c r="E6" i="195"/>
  <c r="C6" i="195"/>
  <c r="I6" i="195"/>
  <c r="G6" i="195"/>
  <c r="F6" i="195"/>
  <c r="B6" i="19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9" authorId="0" shapeId="0" xr:uid="{93EE9F83-6B44-4820-B78A-C74D8A859E7E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C19" authorId="0" shapeId="0" xr:uid="{0E4E6F81-C489-4FE7-91CF-176CECA5291F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D19" authorId="0" shapeId="0" xr:uid="{8D934951-4E1D-4DCA-90C9-CC70FE9382A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E19" authorId="0" shapeId="0" xr:uid="{9425D2D3-8245-4722-95B0-EEF07167B663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F19" authorId="0" shapeId="0" xr:uid="{3B6D2F03-633F-42CB-B569-9D5B3ED787CB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G19" authorId="0" shapeId="0" xr:uid="{701D2610-1431-4367-987B-70F6D3566FD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H19" authorId="0" shapeId="0" xr:uid="{681574B1-3B33-443F-9C30-91CD320A664C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I19" authorId="0" shapeId="0" xr:uid="{DD12273A-B098-4798-A8DB-B070C79D5AFF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9" authorId="0" shapeId="0" xr:uid="{C75C1AB3-15DD-4FF7-94C5-56DEB1F5F4C6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C19" authorId="0" shapeId="0" xr:uid="{3027415A-7C46-40CC-ADAD-E36EB87D8343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D19" authorId="0" shapeId="0" xr:uid="{F1FEA3FF-9F55-4562-9A1E-8B38FD57EE7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E19" authorId="0" shapeId="0" xr:uid="{EFD2EE17-5B01-46DB-8184-A77C4E47C336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F19" authorId="0" shapeId="0" xr:uid="{4994483E-F370-4381-B858-3492603DA28D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G19" authorId="0" shapeId="0" xr:uid="{C07DB775-1A05-4650-8131-3C7686018329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H19" authorId="0" shapeId="0" xr:uid="{57EB9E76-BD7B-47BF-B6DD-DB26E0240887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I19" authorId="0" shapeId="0" xr:uid="{3F0E4493-F918-45F3-95F7-F1FFFC2CD25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9" authorId="0" shapeId="0" xr:uid="{9FE5252D-34F3-40E0-86F7-6139A48ED0AE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C19" authorId="0" shapeId="0" xr:uid="{26ED2F82-D54E-4185-988F-23B2AF7ED774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D19" authorId="0" shapeId="0" xr:uid="{8602D3BF-54C6-4C8C-B855-376BAE175E0D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E19" authorId="0" shapeId="0" xr:uid="{F3D836CD-0F10-4A07-9758-5FF79307C123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F19" authorId="0" shapeId="0" xr:uid="{4BE66E97-4D09-4DE0-A106-D42BB76FF2DF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G19" authorId="0" shapeId="0" xr:uid="{8BC010F8-AF15-4B69-BC06-9212EC5E36DB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H19" authorId="0" shapeId="0" xr:uid="{5EF405F7-3B2E-4F72-9003-851492DFF8E3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I19" authorId="0" shapeId="0" xr:uid="{E8A3E8D4-49F8-4FE4-AA68-7C927D3AF681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9" authorId="0" shapeId="0" xr:uid="{77E360D6-56A6-467C-A620-5E7EC6D5E75D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C19" authorId="0" shapeId="0" xr:uid="{D5EE4D6E-5833-46D6-BC33-B59B55419C1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D19" authorId="0" shapeId="0" xr:uid="{8EFD0987-44E3-4DEB-AB54-E46B34AF636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E19" authorId="0" shapeId="0" xr:uid="{060F2ACD-9DEB-4203-9917-0DC84BE39F35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F19" authorId="0" shapeId="0" xr:uid="{CDD12740-D818-478B-9395-454CF7D0687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G19" authorId="0" shapeId="0" xr:uid="{0078188B-7E99-4671-9215-AA09B1FC06C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H19" authorId="0" shapeId="0" xr:uid="{995F182D-644A-4EBA-933B-96FA883A3C98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I19" authorId="0" shapeId="0" xr:uid="{1FB43F6E-6145-4207-9A6F-5BCE9E01B0F2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9" authorId="0" shapeId="0" xr:uid="{1FD9D321-01FD-4022-99B2-75D9041883B1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C19" authorId="0" shapeId="0" xr:uid="{D4B5719A-550C-4BFF-B524-3BFE1016FA7E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D19" authorId="0" shapeId="0" xr:uid="{E6B8335C-9837-412E-898A-85BB11676CEE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E19" authorId="0" shapeId="0" xr:uid="{F8CF9307-0E99-4FC9-A530-967F711F0CA1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F19" authorId="0" shapeId="0" xr:uid="{1A355E96-B3BE-488B-987D-E21186C6D557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G19" authorId="0" shapeId="0" xr:uid="{EA3DE53B-2B8E-42B4-A560-17E5562CC30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H19" authorId="0" shapeId="0" xr:uid="{1177FE74-C49F-4F1C-84F4-6B0864B5605D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  <comment ref="I19" authorId="0" shapeId="0" xr:uid="{BABD2BBA-D5D6-46AA-B57B-88BFDE4CAE8E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 = promoviert
pg = Promotion gefährdet
pv = Provisorium verlängert
np = nicht promoviert
</t>
        </r>
      </text>
    </comment>
  </commentList>
</comments>
</file>

<file path=xl/sharedStrings.xml><?xml version="1.0" encoding="utf-8"?>
<sst xmlns="http://schemas.openxmlformats.org/spreadsheetml/2006/main" count="260" uniqueCount="31">
  <si>
    <t>1. Lehrjahr</t>
  </si>
  <si>
    <t>2. Lehrjahr</t>
  </si>
  <si>
    <t>3. Lehrjahr</t>
  </si>
  <si>
    <t>4. Lehrjahr</t>
  </si>
  <si>
    <t>1. Sem.</t>
  </si>
  <si>
    <t>2. Sem.</t>
  </si>
  <si>
    <t>3. Sem.</t>
  </si>
  <si>
    <t>4. Sem.</t>
  </si>
  <si>
    <t>5. Sem.</t>
  </si>
  <si>
    <t>6. Sem.</t>
  </si>
  <si>
    <t>7. Sem.</t>
  </si>
  <si>
    <t>8. Sem.</t>
  </si>
  <si>
    <t>Promotion</t>
  </si>
  <si>
    <t>Durchschnitt BMS1</t>
  </si>
  <si>
    <t>ÜK 1</t>
  </si>
  <si>
    <t>ÜK 2</t>
  </si>
  <si>
    <t>ÜK 3</t>
  </si>
  <si>
    <t>ÜK 4</t>
  </si>
  <si>
    <t>ÜK 5</t>
  </si>
  <si>
    <t>ÜK 6</t>
  </si>
  <si>
    <t>ÜK 7</t>
  </si>
  <si>
    <t>ÜK 8</t>
  </si>
  <si>
    <t>BMS1</t>
  </si>
  <si>
    <t>Berufskundliche schulische Bildung (GBB und SBB)</t>
  </si>
  <si>
    <t>Note / Fach</t>
  </si>
  <si>
    <t xml:space="preserve">Durchschnitt Berufskundliche schulische Bildung  </t>
  </si>
  <si>
    <t>Durchschnitt Allgemeine schulische Bildung (Erw. Grundkompetenzen)</t>
  </si>
  <si>
    <t>Allgemeine schulische Bildung (Erw. Grundkompetenzen)</t>
  </si>
  <si>
    <t>Lernender: Name Vorname</t>
  </si>
  <si>
    <t>Notendurchschnitte pro Semester</t>
  </si>
  <si>
    <t>&lt;== Hier die Noten eintragen!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</si>
</sst>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807]ddd"/>
    <numFmt numFmtId="165" formatCode="0.0"/>
    <numFmt numFmtId="166" formatCode="&quot;Note &quot;\ 0"/>
    <numFmt numFmtId="167" formatCode="&quot;ÜK &quot;\ 0"/>
  </numFmts>
  <fonts count="35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0"/>
      <color rgb="FF006600"/>
      <name val="Arial"/>
      <family val="2"/>
    </font>
    <font>
      <sz val="10"/>
      <name val="HP Simplified"/>
      <family val="2"/>
    </font>
    <font>
      <u/>
      <sz val="10"/>
      <name val="HP Simplified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8"/>
      <color theme="0" tint="-0.249977111117893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3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7">
    <xf numFmtId="164" fontId="0" fillId="0" borderId="0"/>
    <xf numFmtId="164" fontId="2" fillId="2" borderId="0" applyNumberFormat="0" applyBorder="0" applyAlignment="0" applyProtection="0"/>
    <xf numFmtId="164" fontId="2" fillId="3" borderId="0" applyNumberFormat="0" applyBorder="0" applyAlignment="0" applyProtection="0"/>
    <xf numFmtId="164" fontId="2" fillId="4" borderId="0" applyNumberFormat="0" applyBorder="0" applyAlignment="0" applyProtection="0"/>
    <xf numFmtId="164" fontId="2" fillId="5" borderId="0" applyNumberFormat="0" applyBorder="0" applyAlignment="0" applyProtection="0"/>
    <xf numFmtId="164" fontId="2" fillId="6" borderId="0" applyNumberFormat="0" applyBorder="0" applyAlignment="0" applyProtection="0"/>
    <xf numFmtId="164" fontId="2" fillId="7" borderId="0" applyNumberFormat="0" applyBorder="0" applyAlignment="0" applyProtection="0"/>
    <xf numFmtId="164" fontId="2" fillId="8" borderId="0" applyNumberFormat="0" applyBorder="0" applyAlignment="0" applyProtection="0"/>
    <xf numFmtId="164" fontId="2" fillId="9" borderId="0" applyNumberFormat="0" applyBorder="0" applyAlignment="0" applyProtection="0"/>
    <xf numFmtId="164" fontId="2" fillId="10" borderId="0" applyNumberFormat="0" applyBorder="0" applyAlignment="0" applyProtection="0"/>
    <xf numFmtId="164" fontId="2" fillId="5" borderId="0" applyNumberFormat="0" applyBorder="0" applyAlignment="0" applyProtection="0"/>
    <xf numFmtId="164" fontId="2" fillId="8" borderId="0" applyNumberFormat="0" applyBorder="0" applyAlignment="0" applyProtection="0"/>
    <xf numFmtId="164" fontId="2" fillId="11" borderId="0" applyNumberFormat="0" applyBorder="0" applyAlignment="0" applyProtection="0"/>
    <xf numFmtId="164" fontId="3" fillId="12" borderId="0" applyNumberFormat="0" applyBorder="0" applyAlignment="0" applyProtection="0"/>
    <xf numFmtId="164" fontId="3" fillId="9" borderId="0" applyNumberFormat="0" applyBorder="0" applyAlignment="0" applyProtection="0"/>
    <xf numFmtId="164" fontId="3" fillId="10" borderId="0" applyNumberFormat="0" applyBorder="0" applyAlignment="0" applyProtection="0"/>
    <xf numFmtId="164" fontId="3" fillId="13" borderId="0" applyNumberFormat="0" applyBorder="0" applyAlignment="0" applyProtection="0"/>
    <xf numFmtId="164" fontId="3" fillId="14" borderId="0" applyNumberFormat="0" applyBorder="0" applyAlignment="0" applyProtection="0"/>
    <xf numFmtId="164" fontId="3" fillId="15" borderId="0" applyNumberFormat="0" applyBorder="0" applyAlignment="0" applyProtection="0"/>
    <xf numFmtId="164" fontId="3" fillId="16" borderId="0" applyNumberFormat="0" applyBorder="0" applyAlignment="0" applyProtection="0"/>
    <xf numFmtId="164" fontId="3" fillId="17" borderId="0" applyNumberFormat="0" applyBorder="0" applyAlignment="0" applyProtection="0"/>
    <xf numFmtId="164" fontId="3" fillId="18" borderId="0" applyNumberFormat="0" applyBorder="0" applyAlignment="0" applyProtection="0"/>
    <xf numFmtId="164" fontId="3" fillId="13" borderId="0" applyNumberFormat="0" applyBorder="0" applyAlignment="0" applyProtection="0"/>
    <xf numFmtId="164" fontId="3" fillId="14" borderId="0" applyNumberFormat="0" applyBorder="0" applyAlignment="0" applyProtection="0"/>
    <xf numFmtId="164" fontId="3" fillId="19" borderId="0" applyNumberFormat="0" applyBorder="0" applyAlignment="0" applyProtection="0"/>
    <xf numFmtId="164" fontId="4" fillId="3" borderId="0" applyNumberFormat="0" applyBorder="0" applyAlignment="0" applyProtection="0"/>
    <xf numFmtId="164" fontId="5" fillId="20" borderId="1" applyNumberFormat="0" applyAlignment="0" applyProtection="0"/>
    <xf numFmtId="164" fontId="6" fillId="21" borderId="2" applyNumberFormat="0" applyAlignment="0" applyProtection="0"/>
    <xf numFmtId="164" fontId="7" fillId="0" borderId="0" applyNumberFormat="0" applyFill="0" applyBorder="0" applyAlignment="0" applyProtection="0"/>
    <xf numFmtId="164" fontId="8" fillId="4" borderId="0" applyNumberFormat="0" applyBorder="0" applyAlignment="0" applyProtection="0"/>
    <xf numFmtId="164" fontId="9" fillId="0" borderId="3" applyNumberFormat="0" applyFill="0" applyAlignment="0" applyProtection="0"/>
    <xf numFmtId="164" fontId="10" fillId="0" borderId="4" applyNumberFormat="0" applyFill="0" applyAlignment="0" applyProtection="0"/>
    <xf numFmtId="164" fontId="11" fillId="0" borderId="5" applyNumberFormat="0" applyFill="0" applyAlignment="0" applyProtection="0"/>
    <xf numFmtId="164" fontId="11" fillId="0" borderId="0" applyNumberFormat="0" applyFill="0" applyBorder="0" applyAlignment="0" applyProtection="0"/>
    <xf numFmtId="164" fontId="24" fillId="0" borderId="0" applyNumberFormat="0" applyFill="0" applyBorder="0" applyAlignment="0" applyProtection="0">
      <alignment vertical="top"/>
      <protection locked="0"/>
    </xf>
    <xf numFmtId="164" fontId="12" fillId="7" borderId="1" applyNumberFormat="0" applyAlignment="0" applyProtection="0"/>
    <xf numFmtId="164" fontId="23" fillId="0" borderId="6" applyNumberFormat="0" applyFill="0" applyAlignment="0" applyProtection="0"/>
    <xf numFmtId="164" fontId="14" fillId="22" borderId="0" applyNumberFormat="0" applyBorder="0" applyAlignment="0" applyProtection="0"/>
    <xf numFmtId="164" fontId="1" fillId="23" borderId="7" applyNumberFormat="0" applyFont="0" applyAlignment="0" applyProtection="0"/>
    <xf numFmtId="164" fontId="15" fillId="20" borderId="8" applyNumberFormat="0" applyAlignment="0" applyProtection="0"/>
    <xf numFmtId="164" fontId="16" fillId="0" borderId="0" applyNumberFormat="0" applyFill="0" applyBorder="0" applyAlignment="0" applyProtection="0"/>
    <xf numFmtId="164" fontId="17" fillId="0" borderId="9" applyNumberFormat="0" applyFill="0" applyAlignment="0" applyProtection="0"/>
    <xf numFmtId="164" fontId="18" fillId="0" borderId="0" applyNumberFormat="0" applyFill="0" applyBorder="0" applyAlignment="0" applyProtection="0"/>
    <xf numFmtId="164" fontId="1" fillId="0" borderId="0"/>
    <xf numFmtId="164" fontId="1" fillId="0" borderId="0"/>
    <xf numFmtId="164" fontId="2" fillId="2" borderId="0" applyNumberFormat="0" applyBorder="0" applyAlignment="0" applyProtection="0"/>
    <xf numFmtId="164" fontId="2" fillId="3" borderId="0" applyNumberFormat="0" applyBorder="0" applyAlignment="0" applyProtection="0"/>
    <xf numFmtId="164" fontId="2" fillId="4" borderId="0" applyNumberFormat="0" applyBorder="0" applyAlignment="0" applyProtection="0"/>
    <xf numFmtId="164" fontId="2" fillId="5" borderId="0" applyNumberFormat="0" applyBorder="0" applyAlignment="0" applyProtection="0"/>
    <xf numFmtId="164" fontId="2" fillId="6" borderId="0" applyNumberFormat="0" applyBorder="0" applyAlignment="0" applyProtection="0"/>
    <xf numFmtId="164" fontId="2" fillId="7" borderId="0" applyNumberFormat="0" applyBorder="0" applyAlignment="0" applyProtection="0"/>
    <xf numFmtId="164" fontId="2" fillId="8" borderId="0" applyNumberFormat="0" applyBorder="0" applyAlignment="0" applyProtection="0"/>
    <xf numFmtId="164" fontId="2" fillId="9" borderId="0" applyNumberFormat="0" applyBorder="0" applyAlignment="0" applyProtection="0"/>
    <xf numFmtId="164" fontId="2" fillId="10" borderId="0" applyNumberFormat="0" applyBorder="0" applyAlignment="0" applyProtection="0"/>
    <xf numFmtId="164" fontId="2" fillId="5" borderId="0" applyNumberFormat="0" applyBorder="0" applyAlignment="0" applyProtection="0"/>
    <xf numFmtId="164" fontId="2" fillId="8" borderId="0" applyNumberFormat="0" applyBorder="0" applyAlignment="0" applyProtection="0"/>
    <xf numFmtId="164" fontId="2" fillId="11" borderId="0" applyNumberFormat="0" applyBorder="0" applyAlignment="0" applyProtection="0"/>
    <xf numFmtId="164" fontId="3" fillId="12" borderId="0" applyNumberFormat="0" applyBorder="0" applyAlignment="0" applyProtection="0"/>
    <xf numFmtId="164" fontId="3" fillId="9" borderId="0" applyNumberFormat="0" applyBorder="0" applyAlignment="0" applyProtection="0"/>
    <xf numFmtId="164" fontId="3" fillId="10" borderId="0" applyNumberFormat="0" applyBorder="0" applyAlignment="0" applyProtection="0"/>
    <xf numFmtId="164" fontId="3" fillId="13" borderId="0" applyNumberFormat="0" applyBorder="0" applyAlignment="0" applyProtection="0"/>
    <xf numFmtId="164" fontId="3" fillId="14" borderId="0" applyNumberFormat="0" applyBorder="0" applyAlignment="0" applyProtection="0"/>
    <xf numFmtId="164" fontId="3" fillId="15" borderId="0" applyNumberFormat="0" applyBorder="0" applyAlignment="0" applyProtection="0"/>
    <xf numFmtId="164" fontId="3" fillId="16" borderId="0" applyNumberFormat="0" applyBorder="0" applyAlignment="0" applyProtection="0"/>
    <xf numFmtId="164" fontId="3" fillId="17" borderId="0" applyNumberFormat="0" applyBorder="0" applyAlignment="0" applyProtection="0"/>
    <xf numFmtId="164" fontId="3" fillId="18" borderId="0" applyNumberFormat="0" applyBorder="0" applyAlignment="0" applyProtection="0"/>
    <xf numFmtId="164" fontId="3" fillId="13" borderId="0" applyNumberFormat="0" applyBorder="0" applyAlignment="0" applyProtection="0"/>
    <xf numFmtId="164" fontId="3" fillId="14" borderId="0" applyNumberFormat="0" applyBorder="0" applyAlignment="0" applyProtection="0"/>
    <xf numFmtId="164" fontId="3" fillId="19" borderId="0" applyNumberFormat="0" applyBorder="0" applyAlignment="0" applyProtection="0"/>
    <xf numFmtId="164" fontId="4" fillId="3" borderId="0" applyNumberFormat="0" applyBorder="0" applyAlignment="0" applyProtection="0"/>
    <xf numFmtId="164" fontId="5" fillId="20" borderId="1" applyNumberFormat="0" applyAlignment="0" applyProtection="0"/>
    <xf numFmtId="164" fontId="6" fillId="21" borderId="2" applyNumberFormat="0" applyAlignment="0" applyProtection="0"/>
    <xf numFmtId="164" fontId="7" fillId="0" borderId="0" applyNumberFormat="0" applyFill="0" applyBorder="0" applyAlignment="0" applyProtection="0"/>
    <xf numFmtId="164" fontId="8" fillId="4" borderId="0" applyNumberFormat="0" applyBorder="0" applyAlignment="0" applyProtection="0"/>
    <xf numFmtId="164" fontId="9" fillId="0" borderId="3" applyNumberFormat="0" applyFill="0" applyAlignment="0" applyProtection="0"/>
    <xf numFmtId="164" fontId="10" fillId="0" borderId="4" applyNumberFormat="0" applyFill="0" applyAlignment="0" applyProtection="0"/>
    <xf numFmtId="164" fontId="11" fillId="0" borderId="5" applyNumberFormat="0" applyFill="0" applyAlignment="0" applyProtection="0"/>
    <xf numFmtId="164" fontId="11" fillId="0" borderId="0" applyNumberFormat="0" applyFill="0" applyBorder="0" applyAlignment="0" applyProtection="0"/>
    <xf numFmtId="164" fontId="12" fillId="7" borderId="1" applyNumberFormat="0" applyAlignment="0" applyProtection="0"/>
    <xf numFmtId="164" fontId="13" fillId="0" borderId="6" applyNumberFormat="0" applyFill="0" applyAlignment="0" applyProtection="0"/>
    <xf numFmtId="164" fontId="14" fillId="22" borderId="0" applyNumberFormat="0" applyBorder="0" applyAlignment="0" applyProtection="0"/>
    <xf numFmtId="164" fontId="1" fillId="23" borderId="7" applyNumberFormat="0" applyFont="0" applyAlignment="0" applyProtection="0"/>
    <xf numFmtId="164" fontId="15" fillId="20" borderId="8" applyNumberFormat="0" applyAlignment="0" applyProtection="0"/>
    <xf numFmtId="164" fontId="16" fillId="0" borderId="0" applyNumberFormat="0" applyFill="0" applyBorder="0" applyAlignment="0" applyProtection="0"/>
    <xf numFmtId="164" fontId="17" fillId="0" borderId="9" applyNumberFormat="0" applyFill="0" applyAlignment="0" applyProtection="0"/>
    <xf numFmtId="164" fontId="18" fillId="0" borderId="0" applyNumberFormat="0" applyFill="0" applyBorder="0" applyAlignment="0" applyProtection="0"/>
    <xf numFmtId="164" fontId="15" fillId="20" borderId="28" applyNumberFormat="0" applyAlignment="0" applyProtection="0"/>
    <xf numFmtId="164" fontId="12" fillId="7" borderId="26" applyNumberFormat="0" applyAlignment="0" applyProtection="0"/>
    <xf numFmtId="164" fontId="5" fillId="20" borderId="26" applyNumberFormat="0" applyAlignment="0" applyProtection="0"/>
    <xf numFmtId="164" fontId="1" fillId="23" borderId="27" applyNumberFormat="0" applyFont="0" applyAlignment="0" applyProtection="0"/>
    <xf numFmtId="164" fontId="5" fillId="20" borderId="26" applyNumberFormat="0" applyAlignment="0" applyProtection="0"/>
    <xf numFmtId="164" fontId="1" fillId="23" borderId="27" applyNumberFormat="0" applyFont="0" applyAlignment="0" applyProtection="0"/>
    <xf numFmtId="164" fontId="17" fillId="0" borderId="29" applyNumberFormat="0" applyFill="0" applyAlignment="0" applyProtection="0"/>
    <xf numFmtId="164" fontId="15" fillId="20" borderId="28" applyNumberFormat="0" applyAlignment="0" applyProtection="0"/>
    <xf numFmtId="164" fontId="12" fillId="7" borderId="26" applyNumberFormat="0" applyAlignment="0" applyProtection="0"/>
    <xf numFmtId="164" fontId="17" fillId="0" borderId="29" applyNumberFormat="0" applyFill="0" applyAlignment="0" applyProtection="0"/>
    <xf numFmtId="9" fontId="1" fillId="0" borderId="0" applyFont="0" applyFill="0" applyBorder="0" applyAlignment="0" applyProtection="0"/>
  </cellStyleXfs>
  <cellXfs count="76">
    <xf numFmtId="164" fontId="0" fillId="0" borderId="0" xfId="0"/>
    <xf numFmtId="164" fontId="1" fillId="0" borderId="0" xfId="0" applyFont="1" applyAlignment="1">
      <alignment vertical="center"/>
    </xf>
    <xf numFmtId="164" fontId="1" fillId="0" borderId="0" xfId="0" applyFont="1" applyAlignment="1">
      <alignment horizontal="left" vertical="center"/>
    </xf>
    <xf numFmtId="164" fontId="30" fillId="0" borderId="0" xfId="0" applyFont="1" applyAlignment="1">
      <alignment vertical="center"/>
    </xf>
    <xf numFmtId="165" fontId="25" fillId="28" borderId="31" xfId="0" applyNumberFormat="1" applyFont="1" applyFill="1" applyBorder="1" applyAlignment="1">
      <alignment horizontal="center" vertical="center"/>
    </xf>
    <xf numFmtId="165" fontId="33" fillId="25" borderId="0" xfId="0" applyNumberFormat="1" applyFont="1" applyFill="1" applyAlignment="1">
      <alignment horizontal="center" vertical="center"/>
    </xf>
    <xf numFmtId="165" fontId="22" fillId="0" borderId="12" xfId="0" applyNumberFormat="1" applyFont="1" applyBorder="1" applyAlignment="1">
      <alignment horizontal="center" vertical="center"/>
    </xf>
    <xf numFmtId="165" fontId="22" fillId="0" borderId="14" xfId="0" applyNumberFormat="1" applyFont="1" applyBorder="1" applyAlignment="1">
      <alignment horizontal="center" vertical="center"/>
    </xf>
    <xf numFmtId="165" fontId="22" fillId="0" borderId="15" xfId="0" applyNumberFormat="1" applyFont="1" applyBorder="1" applyAlignment="1">
      <alignment horizontal="center" vertical="center"/>
    </xf>
    <xf numFmtId="165" fontId="22" fillId="0" borderId="16" xfId="0" applyNumberFormat="1" applyFont="1" applyBorder="1" applyAlignment="1">
      <alignment horizontal="center" vertical="center"/>
    </xf>
    <xf numFmtId="165" fontId="22" fillId="0" borderId="31" xfId="0" applyNumberFormat="1" applyFont="1" applyBorder="1" applyAlignment="1">
      <alignment horizontal="center" vertical="center"/>
    </xf>
    <xf numFmtId="164" fontId="21" fillId="28" borderId="38" xfId="0" applyFont="1" applyFill="1" applyBorder="1" applyAlignment="1">
      <alignment horizontal="left" vertical="center" wrapText="1"/>
    </xf>
    <xf numFmtId="164" fontId="34" fillId="25" borderId="22" xfId="0" applyFont="1" applyFill="1" applyBorder="1" applyAlignment="1">
      <alignment horizontal="left" vertical="center" wrapText="1"/>
    </xf>
    <xf numFmtId="164" fontId="34" fillId="25" borderId="18" xfId="0" applyFont="1" applyFill="1" applyBorder="1" applyAlignment="1">
      <alignment horizontal="left" vertical="center" wrapText="1"/>
    </xf>
    <xf numFmtId="164" fontId="21" fillId="0" borderId="0" xfId="0" applyFont="1" applyAlignment="1">
      <alignment horizontal="left" vertical="center"/>
    </xf>
    <xf numFmtId="164" fontId="26" fillId="25" borderId="0" xfId="0" applyFont="1" applyFill="1" applyAlignment="1">
      <alignment horizontal="right" vertical="center"/>
    </xf>
    <xf numFmtId="165" fontId="25" fillId="0" borderId="18" xfId="0" applyNumberFormat="1" applyFont="1" applyBorder="1" applyAlignment="1">
      <alignment horizontal="center" vertical="center"/>
    </xf>
    <xf numFmtId="165" fontId="27" fillId="25" borderId="11" xfId="34" applyNumberFormat="1" applyFont="1" applyFill="1" applyBorder="1" applyAlignment="1" applyProtection="1">
      <alignment horizontal="center" vertical="center" wrapText="1"/>
    </xf>
    <xf numFmtId="164" fontId="1" fillId="25" borderId="0" xfId="0" applyFont="1" applyFill="1" applyAlignment="1">
      <alignment vertical="center"/>
    </xf>
    <xf numFmtId="165" fontId="31" fillId="25" borderId="0" xfId="0" applyNumberFormat="1" applyFont="1" applyFill="1" applyAlignment="1">
      <alignment horizontal="right" vertical="center"/>
    </xf>
    <xf numFmtId="164" fontId="25" fillId="25" borderId="0" xfId="0" applyFont="1" applyFill="1" applyAlignment="1">
      <alignment horizontal="right" vertical="center"/>
    </xf>
    <xf numFmtId="164" fontId="32" fillId="0" borderId="18" xfId="34" applyFont="1" applyBorder="1" applyAlignment="1" applyProtection="1">
      <alignment horizontal="left" vertical="center"/>
    </xf>
    <xf numFmtId="165" fontId="22" fillId="0" borderId="41" xfId="0" applyNumberFormat="1" applyFont="1" applyBorder="1" applyAlignment="1">
      <alignment horizontal="center" vertical="center"/>
    </xf>
    <xf numFmtId="165" fontId="25" fillId="28" borderId="43" xfId="0" applyNumberFormat="1" applyFont="1" applyFill="1" applyBorder="1" applyAlignment="1">
      <alignment horizontal="center" vertical="center"/>
    </xf>
    <xf numFmtId="165" fontId="22" fillId="0" borderId="45" xfId="0" applyNumberFormat="1" applyFont="1" applyBorder="1" applyAlignment="1">
      <alignment horizontal="center" vertical="center"/>
    </xf>
    <xf numFmtId="165" fontId="22" fillId="0" borderId="43" xfId="0" applyNumberFormat="1" applyFont="1" applyBorder="1" applyAlignment="1">
      <alignment horizontal="center" vertical="center"/>
    </xf>
    <xf numFmtId="165" fontId="27" fillId="25" borderId="35" xfId="34" applyNumberFormat="1" applyFont="1" applyFill="1" applyBorder="1" applyAlignment="1" applyProtection="1">
      <alignment horizontal="center" vertical="center" wrapText="1"/>
    </xf>
    <xf numFmtId="165" fontId="27" fillId="25" borderId="44" xfId="34" applyNumberFormat="1" applyFont="1" applyFill="1" applyBorder="1" applyAlignment="1" applyProtection="1">
      <alignment horizontal="center" vertical="center" wrapText="1"/>
    </xf>
    <xf numFmtId="165" fontId="27" fillId="25" borderId="47" xfId="34" applyNumberFormat="1" applyFont="1" applyFill="1" applyBorder="1" applyAlignment="1" applyProtection="1">
      <alignment horizontal="center" vertical="center" wrapText="1"/>
    </xf>
    <xf numFmtId="164" fontId="27" fillId="24" borderId="46" xfId="34" applyFont="1" applyFill="1" applyBorder="1" applyAlignment="1" applyProtection="1">
      <alignment horizontal="left" vertical="center" wrapText="1"/>
    </xf>
    <xf numFmtId="166" fontId="1" fillId="24" borderId="37" xfId="44" applyNumberFormat="1" applyFill="1" applyBorder="1" applyAlignment="1">
      <alignment horizontal="left" vertical="center" wrapText="1"/>
    </xf>
    <xf numFmtId="167" fontId="1" fillId="24" borderId="37" xfId="44" applyNumberFormat="1" applyFill="1" applyBorder="1" applyAlignment="1">
      <alignment horizontal="left" vertical="center" wrapText="1"/>
    </xf>
    <xf numFmtId="167" fontId="1" fillId="24" borderId="39" xfId="44" applyNumberFormat="1" applyFill="1" applyBorder="1" applyAlignment="1">
      <alignment horizontal="left" vertical="center" wrapText="1"/>
    </xf>
    <xf numFmtId="166" fontId="1" fillId="24" borderId="48" xfId="44" applyNumberFormat="1" applyFill="1" applyBorder="1" applyAlignment="1">
      <alignment horizontal="left" vertical="center" wrapText="1"/>
    </xf>
    <xf numFmtId="165" fontId="22" fillId="0" borderId="13" xfId="0" applyNumberFormat="1" applyFont="1" applyBorder="1" applyAlignment="1">
      <alignment horizontal="center" vertical="center"/>
    </xf>
    <xf numFmtId="165" fontId="22" fillId="0" borderId="42" xfId="0" applyNumberFormat="1" applyFont="1" applyBorder="1" applyAlignment="1">
      <alignment horizontal="center" vertical="center"/>
    </xf>
    <xf numFmtId="164" fontId="21" fillId="27" borderId="17" xfId="44" applyFont="1" applyFill="1" applyBorder="1" applyAlignment="1">
      <alignment horizontal="left" vertical="center" wrapText="1"/>
    </xf>
    <xf numFmtId="165" fontId="27" fillId="27" borderId="30" xfId="0" applyNumberFormat="1" applyFont="1" applyFill="1" applyBorder="1" applyAlignment="1">
      <alignment horizontal="center" vertical="center"/>
    </xf>
    <xf numFmtId="165" fontId="27" fillId="27" borderId="32" xfId="0" applyNumberFormat="1" applyFont="1" applyFill="1" applyBorder="1" applyAlignment="1">
      <alignment horizontal="center" vertical="center"/>
    </xf>
    <xf numFmtId="165" fontId="22" fillId="0" borderId="49" xfId="0" applyNumberFormat="1" applyFont="1" applyBorder="1" applyAlignment="1">
      <alignment horizontal="center" vertical="center"/>
    </xf>
    <xf numFmtId="165" fontId="22" fillId="0" borderId="10" xfId="0" applyNumberFormat="1" applyFont="1" applyBorder="1" applyAlignment="1">
      <alignment horizontal="center" vertical="center"/>
    </xf>
    <xf numFmtId="165" fontId="22" fillId="0" borderId="20" xfId="0" applyNumberFormat="1" applyFont="1" applyBorder="1" applyAlignment="1">
      <alignment horizontal="center" vertical="center"/>
    </xf>
    <xf numFmtId="165" fontId="22" fillId="0" borderId="40" xfId="0" applyNumberFormat="1" applyFont="1" applyBorder="1" applyAlignment="1">
      <alignment horizontal="center" vertical="center"/>
    </xf>
    <xf numFmtId="164" fontId="21" fillId="28" borderId="21" xfId="0" applyFont="1" applyFill="1" applyBorder="1" applyAlignment="1">
      <alignment horizontal="left" vertical="center" wrapText="1"/>
    </xf>
    <xf numFmtId="165" fontId="27" fillId="28" borderId="50" xfId="0" applyNumberFormat="1" applyFont="1" applyFill="1" applyBorder="1" applyAlignment="1">
      <alignment horizontal="center" vertical="center"/>
    </xf>
    <xf numFmtId="165" fontId="27" fillId="28" borderId="51" xfId="0" applyNumberFormat="1" applyFont="1" applyFill="1" applyBorder="1" applyAlignment="1">
      <alignment horizontal="center" vertical="center"/>
    </xf>
    <xf numFmtId="165" fontId="27" fillId="25" borderId="0" xfId="34" applyNumberFormat="1" applyFont="1" applyFill="1" applyBorder="1" applyAlignment="1" applyProtection="1">
      <alignment horizontal="center" vertical="center" wrapText="1"/>
    </xf>
    <xf numFmtId="165" fontId="25" fillId="25" borderId="0" xfId="0" applyNumberFormat="1" applyFont="1" applyFill="1" applyAlignment="1">
      <alignment horizontal="center" vertical="center"/>
    </xf>
    <xf numFmtId="165" fontId="27" fillId="25" borderId="0" xfId="0" applyNumberFormat="1" applyFont="1" applyFill="1" applyAlignment="1">
      <alignment horizontal="center" vertical="center"/>
    </xf>
    <xf numFmtId="165" fontId="22" fillId="25" borderId="0" xfId="0" applyNumberFormat="1" applyFont="1" applyFill="1" applyAlignment="1">
      <alignment horizontal="center" vertical="center"/>
    </xf>
    <xf numFmtId="164" fontId="21" fillId="25" borderId="18" xfId="0" applyFont="1" applyFill="1" applyBorder="1" applyAlignment="1">
      <alignment horizontal="center" vertical="center"/>
    </xf>
    <xf numFmtId="164" fontId="27" fillId="25" borderId="24" xfId="0" applyFont="1" applyFill="1" applyBorder="1" applyAlignment="1">
      <alignment horizontal="center" vertical="center"/>
    </xf>
    <xf numFmtId="165" fontId="27" fillId="25" borderId="10" xfId="34" applyNumberFormat="1" applyFont="1" applyFill="1" applyBorder="1" applyAlignment="1" applyProtection="1">
      <alignment horizontal="center" vertical="center" wrapText="1"/>
    </xf>
    <xf numFmtId="165" fontId="27" fillId="25" borderId="24" xfId="34" applyNumberFormat="1" applyFont="1" applyFill="1" applyBorder="1" applyAlignment="1" applyProtection="1">
      <alignment horizontal="center" vertical="center" wrapText="1"/>
    </xf>
    <xf numFmtId="165" fontId="25" fillId="28" borderId="50" xfId="0" applyNumberFormat="1" applyFont="1" applyFill="1" applyBorder="1" applyAlignment="1">
      <alignment horizontal="center" vertical="center"/>
    </xf>
    <xf numFmtId="165" fontId="25" fillId="28" borderId="51" xfId="0" applyNumberFormat="1" applyFont="1" applyFill="1" applyBorder="1" applyAlignment="1">
      <alignment horizontal="center" vertical="center"/>
    </xf>
    <xf numFmtId="166" fontId="1" fillId="24" borderId="52" xfId="44" applyNumberFormat="1" applyFill="1" applyBorder="1" applyAlignment="1">
      <alignment horizontal="left" vertical="center" wrapText="1"/>
    </xf>
    <xf numFmtId="164" fontId="29" fillId="29" borderId="25" xfId="0" applyFont="1" applyFill="1" applyBorder="1" applyAlignment="1">
      <alignment horizontal="center" vertical="center"/>
    </xf>
    <xf numFmtId="164" fontId="29" fillId="29" borderId="33" xfId="0" applyFont="1" applyFill="1" applyBorder="1" applyAlignment="1">
      <alignment horizontal="center" vertical="center"/>
    </xf>
    <xf numFmtId="164" fontId="27" fillId="26" borderId="21" xfId="0" applyFont="1" applyFill="1" applyBorder="1" applyAlignment="1">
      <alignment horizontal="left" vertical="center" wrapText="1"/>
    </xf>
    <xf numFmtId="165" fontId="27" fillId="26" borderId="50" xfId="0" applyNumberFormat="1" applyFont="1" applyFill="1" applyBorder="1" applyAlignment="1">
      <alignment horizontal="center" vertical="center"/>
    </xf>
    <xf numFmtId="165" fontId="27" fillId="26" borderId="51" xfId="0" applyNumberFormat="1" applyFont="1" applyFill="1" applyBorder="1" applyAlignment="1">
      <alignment horizontal="center" vertical="center"/>
    </xf>
    <xf numFmtId="164" fontId="27" fillId="24" borderId="37" xfId="34" applyFont="1" applyFill="1" applyBorder="1" applyAlignment="1" applyProtection="1">
      <alignment horizontal="left" vertical="center" wrapText="1"/>
    </xf>
    <xf numFmtId="164" fontId="27" fillId="24" borderId="48" xfId="34" applyFont="1" applyFill="1" applyBorder="1" applyAlignment="1" applyProtection="1">
      <alignment horizontal="left" vertical="center" wrapText="1"/>
    </xf>
    <xf numFmtId="165" fontId="27" fillId="26" borderId="53" xfId="0" applyNumberFormat="1" applyFont="1" applyFill="1" applyBorder="1" applyAlignment="1">
      <alignment horizontal="center" vertical="center"/>
    </xf>
    <xf numFmtId="165" fontId="27" fillId="26" borderId="34" xfId="0" applyNumberFormat="1" applyFont="1" applyFill="1" applyBorder="1" applyAlignment="1">
      <alignment horizontal="center" vertical="center"/>
    </xf>
    <xf numFmtId="167" fontId="1" fillId="24" borderId="52" xfId="44" applyNumberFormat="1" applyFill="1" applyBorder="1" applyAlignment="1">
      <alignment horizontal="left" vertical="center" wrapText="1"/>
    </xf>
    <xf numFmtId="164" fontId="21" fillId="26" borderId="21" xfId="0" applyFont="1" applyFill="1" applyBorder="1" applyAlignment="1">
      <alignment horizontal="left" vertical="center"/>
    </xf>
    <xf numFmtId="164" fontId="26" fillId="0" borderId="0" xfId="0" quotePrefix="1" applyFont="1" applyAlignment="1">
      <alignment horizontal="left" vertical="center" indent="1"/>
    </xf>
    <xf numFmtId="164" fontId="26" fillId="0" borderId="0" xfId="0" applyFont="1" applyAlignment="1">
      <alignment horizontal="left" vertical="center" indent="1"/>
    </xf>
    <xf numFmtId="164" fontId="28" fillId="29" borderId="17" xfId="0" applyFont="1" applyFill="1" applyBorder="1" applyAlignment="1">
      <alignment horizontal="left" vertical="center"/>
    </xf>
    <xf numFmtId="164" fontId="28" fillId="29" borderId="19" xfId="0" applyFont="1" applyFill="1" applyBorder="1" applyAlignment="1">
      <alignment horizontal="left" vertical="center"/>
    </xf>
    <xf numFmtId="164" fontId="28" fillId="29" borderId="23" xfId="0" applyFont="1" applyFill="1" applyBorder="1" applyAlignment="1">
      <alignment horizontal="center" vertical="center"/>
    </xf>
    <xf numFmtId="164" fontId="28" fillId="29" borderId="36" xfId="0" applyFont="1" applyFill="1" applyBorder="1" applyAlignment="1">
      <alignment horizontal="center" vertical="center"/>
    </xf>
    <xf numFmtId="164" fontId="29" fillId="29" borderId="30" xfId="0" applyFont="1" applyFill="1" applyBorder="1" applyAlignment="1">
      <alignment horizontal="center" vertical="center"/>
    </xf>
    <xf numFmtId="164" fontId="29" fillId="29" borderId="32" xfId="0" applyFont="1" applyFill="1" applyBorder="1" applyAlignment="1">
      <alignment horizontal="center" vertical="center"/>
    </xf>
  </cellXfs>
  <cellStyles count="97">
    <cellStyle name="20% - Accent1" xfId="1" builtinId="30" customBuiltin="1"/>
    <cellStyle name="20% - Accent1 2" xfId="45" xr:uid="{00000000-0005-0000-0000-000001000000}"/>
    <cellStyle name="20% - Accent2" xfId="2" builtinId="34" customBuiltin="1"/>
    <cellStyle name="20% - Accent2 2" xfId="46" xr:uid="{00000000-0005-0000-0000-000003000000}"/>
    <cellStyle name="20% - Accent3" xfId="3" builtinId="38" customBuiltin="1"/>
    <cellStyle name="20% - Accent3 2" xfId="47" xr:uid="{00000000-0005-0000-0000-000005000000}"/>
    <cellStyle name="20% - Accent4" xfId="4" builtinId="42" customBuiltin="1"/>
    <cellStyle name="20% - Accent4 2" xfId="48" xr:uid="{00000000-0005-0000-0000-000007000000}"/>
    <cellStyle name="20% - Accent5" xfId="5" builtinId="46" customBuiltin="1"/>
    <cellStyle name="20% - Accent5 2" xfId="49" xr:uid="{00000000-0005-0000-0000-000009000000}"/>
    <cellStyle name="20% - Accent6" xfId="6" builtinId="50" customBuiltin="1"/>
    <cellStyle name="20% - Accent6 2" xfId="50" xr:uid="{00000000-0005-0000-0000-00000B000000}"/>
    <cellStyle name="40% - Accent1" xfId="7" builtinId="31" customBuiltin="1"/>
    <cellStyle name="40% - Accent1 2" xfId="51" xr:uid="{00000000-0005-0000-0000-00000D000000}"/>
    <cellStyle name="40% - Accent2" xfId="8" builtinId="35" customBuiltin="1"/>
    <cellStyle name="40% - Accent2 2" xfId="52" xr:uid="{00000000-0005-0000-0000-00000F000000}"/>
    <cellStyle name="40% - Accent3" xfId="9" builtinId="39" customBuiltin="1"/>
    <cellStyle name="40% - Accent3 2" xfId="53" xr:uid="{00000000-0005-0000-0000-000011000000}"/>
    <cellStyle name="40% - Accent4" xfId="10" builtinId="43" customBuiltin="1"/>
    <cellStyle name="40% - Accent4 2" xfId="54" xr:uid="{00000000-0005-0000-0000-000013000000}"/>
    <cellStyle name="40% - Accent5" xfId="11" builtinId="47" customBuiltin="1"/>
    <cellStyle name="40% - Accent5 2" xfId="55" xr:uid="{00000000-0005-0000-0000-000015000000}"/>
    <cellStyle name="40% - Accent6" xfId="12" builtinId="51" customBuiltin="1"/>
    <cellStyle name="40% - Accent6 2" xfId="56" xr:uid="{00000000-0005-0000-0000-000017000000}"/>
    <cellStyle name="60% - Accent1" xfId="13" builtinId="32" customBuiltin="1"/>
    <cellStyle name="60% - Accent1 2" xfId="57" xr:uid="{00000000-0005-0000-0000-000019000000}"/>
    <cellStyle name="60% - Accent2" xfId="14" builtinId="36" customBuiltin="1"/>
    <cellStyle name="60% - Accent2 2" xfId="58" xr:uid="{00000000-0005-0000-0000-00001B000000}"/>
    <cellStyle name="60% - Accent3" xfId="15" builtinId="40" customBuiltin="1"/>
    <cellStyle name="60% - Accent3 2" xfId="59" xr:uid="{00000000-0005-0000-0000-00001D000000}"/>
    <cellStyle name="60% - Accent4" xfId="16" builtinId="44" customBuiltin="1"/>
    <cellStyle name="60% - Accent4 2" xfId="60" xr:uid="{00000000-0005-0000-0000-00001F000000}"/>
    <cellStyle name="60% - Accent5" xfId="17" builtinId="48" customBuiltin="1"/>
    <cellStyle name="60% - Accent5 2" xfId="61" xr:uid="{00000000-0005-0000-0000-000021000000}"/>
    <cellStyle name="60% - Accent6" xfId="18" builtinId="52" customBuiltin="1"/>
    <cellStyle name="60% - Accent6 2" xfId="62" xr:uid="{00000000-0005-0000-0000-000023000000}"/>
    <cellStyle name="Accent1" xfId="19" builtinId="29" customBuiltin="1"/>
    <cellStyle name="Accent1 2" xfId="63" xr:uid="{00000000-0005-0000-0000-000025000000}"/>
    <cellStyle name="Accent2" xfId="20" builtinId="33" customBuiltin="1"/>
    <cellStyle name="Accent2 2" xfId="64" xr:uid="{00000000-0005-0000-0000-000027000000}"/>
    <cellStyle name="Accent3" xfId="21" builtinId="37" customBuiltin="1"/>
    <cellStyle name="Accent3 2" xfId="65" xr:uid="{00000000-0005-0000-0000-000029000000}"/>
    <cellStyle name="Accent4" xfId="22" builtinId="41" customBuiltin="1"/>
    <cellStyle name="Accent4 2" xfId="66" xr:uid="{00000000-0005-0000-0000-00002B000000}"/>
    <cellStyle name="Accent5" xfId="23" builtinId="45" customBuiltin="1"/>
    <cellStyle name="Accent5 2" xfId="67" xr:uid="{00000000-0005-0000-0000-00002D000000}"/>
    <cellStyle name="Accent6" xfId="24" builtinId="49" customBuiltin="1"/>
    <cellStyle name="Accent6 2" xfId="68" xr:uid="{00000000-0005-0000-0000-00002F000000}"/>
    <cellStyle name="Bad" xfId="25" builtinId="27" customBuiltin="1"/>
    <cellStyle name="Bad 2" xfId="69" xr:uid="{00000000-0005-0000-0000-000031000000}"/>
    <cellStyle name="Calculation" xfId="26" builtinId="22" customBuiltin="1"/>
    <cellStyle name="Calculation 2" xfId="70" xr:uid="{00000000-0005-0000-0000-000033000000}"/>
    <cellStyle name="Calculation 2 2" xfId="88" xr:uid="{00000000-0005-0000-0000-000034000000}"/>
    <cellStyle name="Calculation 3" xfId="90" xr:uid="{00000000-0005-0000-0000-000035000000}"/>
    <cellStyle name="Check Cell" xfId="27" builtinId="23" customBuiltin="1"/>
    <cellStyle name="Check Cell 2" xfId="71" xr:uid="{00000000-0005-0000-0000-000037000000}"/>
    <cellStyle name="Explanatory Text" xfId="28" builtinId="53" customBuiltin="1"/>
    <cellStyle name="Explanatory Text 2" xfId="72" xr:uid="{00000000-0005-0000-0000-000039000000}"/>
    <cellStyle name="Good" xfId="29" builtinId="26" customBuiltin="1"/>
    <cellStyle name="Good 2" xfId="73" xr:uid="{00000000-0005-0000-0000-00003B000000}"/>
    <cellStyle name="Heading 1" xfId="30" builtinId="16" customBuiltin="1"/>
    <cellStyle name="Heading 1 2" xfId="74" xr:uid="{00000000-0005-0000-0000-00003D000000}"/>
    <cellStyle name="Heading 2" xfId="31" builtinId="17" customBuiltin="1"/>
    <cellStyle name="Heading 2 2" xfId="75" xr:uid="{00000000-0005-0000-0000-00003F000000}"/>
    <cellStyle name="Heading 3" xfId="32" builtinId="18" customBuiltin="1"/>
    <cellStyle name="Heading 3 2" xfId="76" xr:uid="{00000000-0005-0000-0000-000041000000}"/>
    <cellStyle name="Heading 4" xfId="33" builtinId="19" customBuiltin="1"/>
    <cellStyle name="Heading 4 2" xfId="77" xr:uid="{00000000-0005-0000-0000-000043000000}"/>
    <cellStyle name="Hyperlink" xfId="34" builtinId="8" customBuiltin="1"/>
    <cellStyle name="Input" xfId="35" builtinId="20" customBuiltin="1"/>
    <cellStyle name="Input 2" xfId="78" xr:uid="{00000000-0005-0000-0000-000046000000}"/>
    <cellStyle name="Input 2 2" xfId="87" xr:uid="{00000000-0005-0000-0000-000047000000}"/>
    <cellStyle name="Input 3" xfId="94" xr:uid="{00000000-0005-0000-0000-000048000000}"/>
    <cellStyle name="Linked Cell" xfId="36" builtinId="24" customBuiltin="1"/>
    <cellStyle name="Linked Cell 2" xfId="79" xr:uid="{00000000-0005-0000-0000-00004A000000}"/>
    <cellStyle name="Neutral" xfId="37" builtinId="28" customBuiltin="1"/>
    <cellStyle name="Neutral 2" xfId="80" xr:uid="{00000000-0005-0000-0000-00004C000000}"/>
    <cellStyle name="Normal" xfId="0" builtinId="0"/>
    <cellStyle name="Normal 2" xfId="44" xr:uid="{00000000-0005-0000-0000-00004E000000}"/>
    <cellStyle name="Normal 3" xfId="43" xr:uid="{00000000-0005-0000-0000-00004F000000}"/>
    <cellStyle name="Note" xfId="38" builtinId="10" customBuiltin="1"/>
    <cellStyle name="Note 2" xfId="81" xr:uid="{00000000-0005-0000-0000-000051000000}"/>
    <cellStyle name="Note 2 2" xfId="91" xr:uid="{00000000-0005-0000-0000-000052000000}"/>
    <cellStyle name="Note 3" xfId="89" xr:uid="{00000000-0005-0000-0000-000053000000}"/>
    <cellStyle name="Output" xfId="39" builtinId="21" customBuiltin="1"/>
    <cellStyle name="Output 2" xfId="82" xr:uid="{00000000-0005-0000-0000-000055000000}"/>
    <cellStyle name="Output 2 2" xfId="86" xr:uid="{00000000-0005-0000-0000-000056000000}"/>
    <cellStyle name="Output 3" xfId="93" xr:uid="{00000000-0005-0000-0000-000057000000}"/>
    <cellStyle name="Percent 2" xfId="96" xr:uid="{00000000-0005-0000-0000-000059000000}"/>
    <cellStyle name="Title" xfId="40" builtinId="15" customBuiltin="1"/>
    <cellStyle name="Title 2" xfId="83" xr:uid="{00000000-0005-0000-0000-00005B000000}"/>
    <cellStyle name="Total" xfId="41" builtinId="25" customBuiltin="1"/>
    <cellStyle name="Total 2" xfId="84" xr:uid="{00000000-0005-0000-0000-00005D000000}"/>
    <cellStyle name="Total 2 2" xfId="95" xr:uid="{00000000-0005-0000-0000-00005E000000}"/>
    <cellStyle name="Total 3" xfId="92" xr:uid="{00000000-0005-0000-0000-00005F000000}"/>
    <cellStyle name="Warning Text" xfId="42" builtinId="11" customBuiltin="1"/>
    <cellStyle name="Warning Text 2" xfId="85" xr:uid="{00000000-0005-0000-0000-000061000000}"/>
  </cellStyles>
  <dxfs count="90"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0000"/>
      <color rgb="FF006600"/>
      <color rgb="FF33CCFF"/>
      <color rgb="FFFFFFCC"/>
      <color rgb="FF0000FF"/>
      <color rgb="FF00FF00"/>
      <color rgb="FF3399FF"/>
      <color rgb="FF666699"/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482323083857561E-2"/>
          <c:y val="8.5212978054645519E-2"/>
          <c:w val="0.87107340231642072"/>
          <c:h val="0.7225130099032997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'Notenspiegel L1'!$B$6:$I$6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49-4E10-A16D-704C02D32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7971352"/>
        <c:axId val="537969784"/>
      </c:barChart>
      <c:catAx>
        <c:axId val="537971352"/>
        <c:scaling>
          <c:orientation val="minMax"/>
        </c:scaling>
        <c:delete val="0"/>
        <c:axPos val="b"/>
        <c:majorTickMark val="out"/>
        <c:minorTickMark val="none"/>
        <c:tickLblPos val="nextTo"/>
        <c:crossAx val="537969784"/>
        <c:crosses val="autoZero"/>
        <c:auto val="1"/>
        <c:lblAlgn val="ctr"/>
        <c:lblOffset val="100"/>
        <c:noMultiLvlLbl val="0"/>
      </c:catAx>
      <c:valAx>
        <c:axId val="537969784"/>
        <c:scaling>
          <c:orientation val="minMax"/>
          <c:max val="6"/>
          <c:min val="1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537971352"/>
        <c:crosses val="autoZero"/>
        <c:crossBetween val="between"/>
        <c:majorUnit val="1"/>
        <c:minorUnit val="1"/>
      </c:valAx>
    </c:plotArea>
    <c:plotVisOnly val="1"/>
    <c:dispBlanksAs val="gap"/>
    <c:showDLblsOverMax val="0"/>
  </c:chart>
  <c:spPr>
    <a:ln w="12700">
      <a:solidFill>
        <a:schemeClr val="tx1"/>
      </a:solidFill>
    </a:ln>
  </c:spPr>
  <c:printSettings>
    <c:headerFooter/>
    <c:pageMargins b="0.75000000000000744" l="0.70000000000000062" r="0.70000000000000062" t="0.750000000000007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482323083857561E-2"/>
          <c:y val="8.5212978054645519E-2"/>
          <c:w val="0.87107340231642072"/>
          <c:h val="0.7225130099032997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'Notenspiegel L2'!$B$6:$I$6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7E-45DA-86E6-D2F33D9415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7971352"/>
        <c:axId val="537969784"/>
      </c:barChart>
      <c:catAx>
        <c:axId val="537971352"/>
        <c:scaling>
          <c:orientation val="minMax"/>
        </c:scaling>
        <c:delete val="0"/>
        <c:axPos val="b"/>
        <c:majorTickMark val="out"/>
        <c:minorTickMark val="none"/>
        <c:tickLblPos val="nextTo"/>
        <c:crossAx val="537969784"/>
        <c:crosses val="autoZero"/>
        <c:auto val="1"/>
        <c:lblAlgn val="ctr"/>
        <c:lblOffset val="100"/>
        <c:noMultiLvlLbl val="0"/>
      </c:catAx>
      <c:valAx>
        <c:axId val="537969784"/>
        <c:scaling>
          <c:orientation val="minMax"/>
          <c:max val="6"/>
          <c:min val="1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537971352"/>
        <c:crosses val="autoZero"/>
        <c:crossBetween val="between"/>
        <c:majorUnit val="1"/>
        <c:minorUnit val="1"/>
      </c:valAx>
    </c:plotArea>
    <c:plotVisOnly val="1"/>
    <c:dispBlanksAs val="gap"/>
    <c:showDLblsOverMax val="0"/>
  </c:chart>
  <c:spPr>
    <a:ln w="12700">
      <a:solidFill>
        <a:schemeClr val="tx1"/>
      </a:solidFill>
    </a:ln>
  </c:spPr>
  <c:printSettings>
    <c:headerFooter/>
    <c:pageMargins b="0.75000000000000744" l="0.70000000000000062" r="0.70000000000000062" t="0.750000000000007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482323083857561E-2"/>
          <c:y val="8.5212978054645519E-2"/>
          <c:w val="0.87107340231642072"/>
          <c:h val="0.7225130099032997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'Notenspiegel L3'!$B$6:$I$6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BF-496B-8E30-7F2E294DD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7971352"/>
        <c:axId val="537969784"/>
      </c:barChart>
      <c:catAx>
        <c:axId val="537971352"/>
        <c:scaling>
          <c:orientation val="minMax"/>
        </c:scaling>
        <c:delete val="0"/>
        <c:axPos val="b"/>
        <c:majorTickMark val="out"/>
        <c:minorTickMark val="none"/>
        <c:tickLblPos val="nextTo"/>
        <c:crossAx val="537969784"/>
        <c:crosses val="autoZero"/>
        <c:auto val="1"/>
        <c:lblAlgn val="ctr"/>
        <c:lblOffset val="100"/>
        <c:noMultiLvlLbl val="0"/>
      </c:catAx>
      <c:valAx>
        <c:axId val="537969784"/>
        <c:scaling>
          <c:orientation val="minMax"/>
          <c:max val="6"/>
          <c:min val="1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537971352"/>
        <c:crosses val="autoZero"/>
        <c:crossBetween val="between"/>
        <c:majorUnit val="1"/>
        <c:minorUnit val="1"/>
      </c:valAx>
    </c:plotArea>
    <c:plotVisOnly val="1"/>
    <c:dispBlanksAs val="gap"/>
    <c:showDLblsOverMax val="0"/>
  </c:chart>
  <c:spPr>
    <a:ln w="12700">
      <a:solidFill>
        <a:schemeClr val="tx1"/>
      </a:solidFill>
    </a:ln>
  </c:spPr>
  <c:printSettings>
    <c:headerFooter/>
    <c:pageMargins b="0.75000000000000744" l="0.70000000000000062" r="0.70000000000000062" t="0.750000000000007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482323083857561E-2"/>
          <c:y val="8.5212978054645519E-2"/>
          <c:w val="0.87107340231642072"/>
          <c:h val="0.7225130099032997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'Notenspiegel L4'!$B$6:$I$6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6E-42E3-8660-593B4A150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7971352"/>
        <c:axId val="537969784"/>
      </c:barChart>
      <c:catAx>
        <c:axId val="537971352"/>
        <c:scaling>
          <c:orientation val="minMax"/>
        </c:scaling>
        <c:delete val="0"/>
        <c:axPos val="b"/>
        <c:majorTickMark val="out"/>
        <c:minorTickMark val="none"/>
        <c:tickLblPos val="nextTo"/>
        <c:crossAx val="537969784"/>
        <c:crosses val="autoZero"/>
        <c:auto val="1"/>
        <c:lblAlgn val="ctr"/>
        <c:lblOffset val="100"/>
        <c:noMultiLvlLbl val="0"/>
      </c:catAx>
      <c:valAx>
        <c:axId val="537969784"/>
        <c:scaling>
          <c:orientation val="minMax"/>
          <c:max val="6"/>
          <c:min val="1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537971352"/>
        <c:crosses val="autoZero"/>
        <c:crossBetween val="between"/>
        <c:majorUnit val="1"/>
        <c:minorUnit val="1"/>
      </c:valAx>
    </c:plotArea>
    <c:plotVisOnly val="1"/>
    <c:dispBlanksAs val="gap"/>
    <c:showDLblsOverMax val="0"/>
  </c:chart>
  <c:spPr>
    <a:ln w="12700">
      <a:solidFill>
        <a:schemeClr val="tx1"/>
      </a:solidFill>
    </a:ln>
  </c:spPr>
  <c:printSettings>
    <c:headerFooter/>
    <c:pageMargins b="0.75000000000000744" l="0.70000000000000062" r="0.70000000000000062" t="0.750000000000007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482323083857561E-2"/>
          <c:y val="8.5212978054645519E-2"/>
          <c:w val="0.87107340231642072"/>
          <c:h val="0.7225130099032997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'Notenspiegel L5'!$B$6:$I$6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C9-4113-94B3-2B222F900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7971352"/>
        <c:axId val="537969784"/>
      </c:barChart>
      <c:catAx>
        <c:axId val="537971352"/>
        <c:scaling>
          <c:orientation val="minMax"/>
        </c:scaling>
        <c:delete val="0"/>
        <c:axPos val="b"/>
        <c:majorTickMark val="out"/>
        <c:minorTickMark val="none"/>
        <c:tickLblPos val="nextTo"/>
        <c:crossAx val="537969784"/>
        <c:crosses val="autoZero"/>
        <c:auto val="1"/>
        <c:lblAlgn val="ctr"/>
        <c:lblOffset val="100"/>
        <c:noMultiLvlLbl val="0"/>
      </c:catAx>
      <c:valAx>
        <c:axId val="537969784"/>
        <c:scaling>
          <c:orientation val="minMax"/>
          <c:max val="6"/>
          <c:min val="1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537971352"/>
        <c:crosses val="autoZero"/>
        <c:crossBetween val="between"/>
        <c:majorUnit val="1"/>
        <c:minorUnit val="1"/>
      </c:valAx>
    </c:plotArea>
    <c:plotVisOnly val="1"/>
    <c:dispBlanksAs val="gap"/>
    <c:showDLblsOverMax val="0"/>
  </c:chart>
  <c:spPr>
    <a:ln w="12700">
      <a:solidFill>
        <a:schemeClr val="tx1"/>
      </a:solidFill>
    </a:ln>
  </c:spPr>
  <c:printSettings>
    <c:headerFooter/>
    <c:pageMargins b="0.75000000000000744" l="0.70000000000000062" r="0.70000000000000062" t="0.750000000000007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53340</xdr:colOff>
      <xdr:row>8</xdr:row>
      <xdr:rowOff>15240</xdr:rowOff>
    </xdr:from>
    <xdr:to>
      <xdr:col>10</xdr:col>
      <xdr:colOff>104775</xdr:colOff>
      <xdr:row>18</xdr:row>
      <xdr:rowOff>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4B24A7F4-B5C0-64A8-019C-B7DB242FEABD}"/>
            </a:ext>
          </a:extLst>
        </xdr:cNvPr>
        <xdr:cNvSpPr/>
      </xdr:nvSpPr>
      <xdr:spPr bwMode="auto">
        <a:xfrm>
          <a:off x="8749665" y="1558290"/>
          <a:ext cx="346710" cy="1604010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CH" sz="1100"/>
        </a:p>
      </xdr:txBody>
    </xdr:sp>
    <xdr:clientData/>
  </xdr:twoCellAnchor>
  <xdr:twoCellAnchor>
    <xdr:from>
      <xdr:col>10</xdr:col>
      <xdr:colOff>2492</xdr:colOff>
      <xdr:row>1</xdr:row>
      <xdr:rowOff>170124</xdr:rowOff>
    </xdr:from>
    <xdr:to>
      <xdr:col>10</xdr:col>
      <xdr:colOff>4097987</xdr:colOff>
      <xdr:row>10</xdr:row>
      <xdr:rowOff>136995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38100</xdr:colOff>
      <xdr:row>22</xdr:row>
      <xdr:rowOff>0</xdr:rowOff>
    </xdr:from>
    <xdr:to>
      <xdr:col>10</xdr:col>
      <xdr:colOff>49529</xdr:colOff>
      <xdr:row>31</xdr:row>
      <xdr:rowOff>152400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0C99246B-0160-41EE-B2DA-48F68140C66F}"/>
            </a:ext>
          </a:extLst>
        </xdr:cNvPr>
        <xdr:cNvSpPr/>
      </xdr:nvSpPr>
      <xdr:spPr bwMode="auto">
        <a:xfrm>
          <a:off x="8734425" y="3905250"/>
          <a:ext cx="306704" cy="1609725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CH" sz="1100"/>
        </a:p>
      </xdr:txBody>
    </xdr:sp>
    <xdr:clientData/>
  </xdr:twoCellAnchor>
  <xdr:twoCellAnchor>
    <xdr:from>
      <xdr:col>9</xdr:col>
      <xdr:colOff>15240</xdr:colOff>
      <xdr:row>35</xdr:row>
      <xdr:rowOff>0</xdr:rowOff>
    </xdr:from>
    <xdr:to>
      <xdr:col>10</xdr:col>
      <xdr:colOff>55245</xdr:colOff>
      <xdr:row>74</xdr:row>
      <xdr:rowOff>142875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2C399848-50D0-4EB6-9950-E7985D51EBC3}"/>
            </a:ext>
          </a:extLst>
        </xdr:cNvPr>
        <xdr:cNvSpPr/>
      </xdr:nvSpPr>
      <xdr:spPr bwMode="auto">
        <a:xfrm>
          <a:off x="8711565" y="6105525"/>
          <a:ext cx="335280" cy="6457950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C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53340</xdr:colOff>
      <xdr:row>8</xdr:row>
      <xdr:rowOff>15240</xdr:rowOff>
    </xdr:from>
    <xdr:to>
      <xdr:col>10</xdr:col>
      <xdr:colOff>104775</xdr:colOff>
      <xdr:row>18</xdr:row>
      <xdr:rowOff>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18503834-EDDB-4BE6-BAED-1E378A9D8ED4}"/>
            </a:ext>
          </a:extLst>
        </xdr:cNvPr>
        <xdr:cNvSpPr/>
      </xdr:nvSpPr>
      <xdr:spPr bwMode="auto">
        <a:xfrm>
          <a:off x="8753475" y="1562100"/>
          <a:ext cx="340995" cy="1600200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CH" sz="1100"/>
        </a:p>
      </xdr:txBody>
    </xdr:sp>
    <xdr:clientData/>
  </xdr:twoCellAnchor>
  <xdr:twoCellAnchor>
    <xdr:from>
      <xdr:col>10</xdr:col>
      <xdr:colOff>2492</xdr:colOff>
      <xdr:row>1</xdr:row>
      <xdr:rowOff>170124</xdr:rowOff>
    </xdr:from>
    <xdr:to>
      <xdr:col>10</xdr:col>
      <xdr:colOff>4097987</xdr:colOff>
      <xdr:row>10</xdr:row>
      <xdr:rowOff>136995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799765F-17D0-4D9F-9642-AF69963083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38100</xdr:colOff>
      <xdr:row>22</xdr:row>
      <xdr:rowOff>0</xdr:rowOff>
    </xdr:from>
    <xdr:to>
      <xdr:col>10</xdr:col>
      <xdr:colOff>49529</xdr:colOff>
      <xdr:row>31</xdr:row>
      <xdr:rowOff>152400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5E981D36-CA45-4F65-AB18-C864BBD32FAF}"/>
            </a:ext>
          </a:extLst>
        </xdr:cNvPr>
        <xdr:cNvSpPr/>
      </xdr:nvSpPr>
      <xdr:spPr bwMode="auto">
        <a:xfrm>
          <a:off x="8734425" y="3905250"/>
          <a:ext cx="308609" cy="1609725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CH" sz="1100"/>
        </a:p>
      </xdr:txBody>
    </xdr:sp>
    <xdr:clientData/>
  </xdr:twoCellAnchor>
  <xdr:twoCellAnchor>
    <xdr:from>
      <xdr:col>9</xdr:col>
      <xdr:colOff>15240</xdr:colOff>
      <xdr:row>35</xdr:row>
      <xdr:rowOff>0</xdr:rowOff>
    </xdr:from>
    <xdr:to>
      <xdr:col>10</xdr:col>
      <xdr:colOff>55245</xdr:colOff>
      <xdr:row>74</xdr:row>
      <xdr:rowOff>142875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B8516B72-6D5A-4E13-94F6-64EFB5311C2B}"/>
            </a:ext>
          </a:extLst>
        </xdr:cNvPr>
        <xdr:cNvSpPr/>
      </xdr:nvSpPr>
      <xdr:spPr bwMode="auto">
        <a:xfrm>
          <a:off x="8715375" y="6105525"/>
          <a:ext cx="335280" cy="6456045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CH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53340</xdr:colOff>
      <xdr:row>8</xdr:row>
      <xdr:rowOff>15240</xdr:rowOff>
    </xdr:from>
    <xdr:to>
      <xdr:col>10</xdr:col>
      <xdr:colOff>104775</xdr:colOff>
      <xdr:row>18</xdr:row>
      <xdr:rowOff>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1A3B15D3-FE05-46A0-9B58-8273076F75DF}"/>
            </a:ext>
          </a:extLst>
        </xdr:cNvPr>
        <xdr:cNvSpPr/>
      </xdr:nvSpPr>
      <xdr:spPr bwMode="auto">
        <a:xfrm>
          <a:off x="8753475" y="1562100"/>
          <a:ext cx="340995" cy="1600200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CH" sz="1100"/>
        </a:p>
      </xdr:txBody>
    </xdr:sp>
    <xdr:clientData/>
  </xdr:twoCellAnchor>
  <xdr:twoCellAnchor>
    <xdr:from>
      <xdr:col>10</xdr:col>
      <xdr:colOff>2492</xdr:colOff>
      <xdr:row>1</xdr:row>
      <xdr:rowOff>170124</xdr:rowOff>
    </xdr:from>
    <xdr:to>
      <xdr:col>10</xdr:col>
      <xdr:colOff>4097987</xdr:colOff>
      <xdr:row>10</xdr:row>
      <xdr:rowOff>136995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4279DE2-4F8A-4C9E-B124-22CFCBB9E1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38100</xdr:colOff>
      <xdr:row>22</xdr:row>
      <xdr:rowOff>0</xdr:rowOff>
    </xdr:from>
    <xdr:to>
      <xdr:col>10</xdr:col>
      <xdr:colOff>49529</xdr:colOff>
      <xdr:row>31</xdr:row>
      <xdr:rowOff>152400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D519D1BA-80DE-44A1-A901-1995C53C461C}"/>
            </a:ext>
          </a:extLst>
        </xdr:cNvPr>
        <xdr:cNvSpPr/>
      </xdr:nvSpPr>
      <xdr:spPr bwMode="auto">
        <a:xfrm>
          <a:off x="8734425" y="3905250"/>
          <a:ext cx="308609" cy="1609725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CH" sz="1100"/>
        </a:p>
      </xdr:txBody>
    </xdr:sp>
    <xdr:clientData/>
  </xdr:twoCellAnchor>
  <xdr:twoCellAnchor>
    <xdr:from>
      <xdr:col>9</xdr:col>
      <xdr:colOff>15240</xdr:colOff>
      <xdr:row>35</xdr:row>
      <xdr:rowOff>0</xdr:rowOff>
    </xdr:from>
    <xdr:to>
      <xdr:col>10</xdr:col>
      <xdr:colOff>55245</xdr:colOff>
      <xdr:row>74</xdr:row>
      <xdr:rowOff>142875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5E0CEA7B-DC29-428E-9998-66E422B71136}"/>
            </a:ext>
          </a:extLst>
        </xdr:cNvPr>
        <xdr:cNvSpPr/>
      </xdr:nvSpPr>
      <xdr:spPr bwMode="auto">
        <a:xfrm>
          <a:off x="8715375" y="6105525"/>
          <a:ext cx="335280" cy="6456045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CH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53340</xdr:colOff>
      <xdr:row>8</xdr:row>
      <xdr:rowOff>15240</xdr:rowOff>
    </xdr:from>
    <xdr:to>
      <xdr:col>10</xdr:col>
      <xdr:colOff>104775</xdr:colOff>
      <xdr:row>18</xdr:row>
      <xdr:rowOff>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6C7B611E-6841-498F-AF26-8771573A60CC}"/>
            </a:ext>
          </a:extLst>
        </xdr:cNvPr>
        <xdr:cNvSpPr/>
      </xdr:nvSpPr>
      <xdr:spPr bwMode="auto">
        <a:xfrm>
          <a:off x="8753475" y="1562100"/>
          <a:ext cx="340995" cy="1600200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CH" sz="1100"/>
        </a:p>
      </xdr:txBody>
    </xdr:sp>
    <xdr:clientData/>
  </xdr:twoCellAnchor>
  <xdr:twoCellAnchor>
    <xdr:from>
      <xdr:col>10</xdr:col>
      <xdr:colOff>2492</xdr:colOff>
      <xdr:row>1</xdr:row>
      <xdr:rowOff>170124</xdr:rowOff>
    </xdr:from>
    <xdr:to>
      <xdr:col>10</xdr:col>
      <xdr:colOff>4097987</xdr:colOff>
      <xdr:row>10</xdr:row>
      <xdr:rowOff>136995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652C9B2-732A-4947-A053-5F2ADE7E29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38100</xdr:colOff>
      <xdr:row>22</xdr:row>
      <xdr:rowOff>0</xdr:rowOff>
    </xdr:from>
    <xdr:to>
      <xdr:col>10</xdr:col>
      <xdr:colOff>49529</xdr:colOff>
      <xdr:row>31</xdr:row>
      <xdr:rowOff>152400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117B1E22-EDC9-447A-A32C-DC5928B78FA2}"/>
            </a:ext>
          </a:extLst>
        </xdr:cNvPr>
        <xdr:cNvSpPr/>
      </xdr:nvSpPr>
      <xdr:spPr bwMode="auto">
        <a:xfrm>
          <a:off x="8734425" y="3905250"/>
          <a:ext cx="308609" cy="1609725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CH" sz="1100"/>
        </a:p>
      </xdr:txBody>
    </xdr:sp>
    <xdr:clientData/>
  </xdr:twoCellAnchor>
  <xdr:twoCellAnchor>
    <xdr:from>
      <xdr:col>9</xdr:col>
      <xdr:colOff>15240</xdr:colOff>
      <xdr:row>35</xdr:row>
      <xdr:rowOff>0</xdr:rowOff>
    </xdr:from>
    <xdr:to>
      <xdr:col>10</xdr:col>
      <xdr:colOff>55245</xdr:colOff>
      <xdr:row>74</xdr:row>
      <xdr:rowOff>142875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C6E14F11-B38A-416C-80D7-D70BDBD62D76}"/>
            </a:ext>
          </a:extLst>
        </xdr:cNvPr>
        <xdr:cNvSpPr/>
      </xdr:nvSpPr>
      <xdr:spPr bwMode="auto">
        <a:xfrm>
          <a:off x="8715375" y="6105525"/>
          <a:ext cx="335280" cy="6456045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CH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53340</xdr:colOff>
      <xdr:row>8</xdr:row>
      <xdr:rowOff>15240</xdr:rowOff>
    </xdr:from>
    <xdr:to>
      <xdr:col>10</xdr:col>
      <xdr:colOff>104775</xdr:colOff>
      <xdr:row>18</xdr:row>
      <xdr:rowOff>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1813FA38-0B74-45A2-9B31-97A46B4D550C}"/>
            </a:ext>
          </a:extLst>
        </xdr:cNvPr>
        <xdr:cNvSpPr/>
      </xdr:nvSpPr>
      <xdr:spPr bwMode="auto">
        <a:xfrm>
          <a:off x="8753475" y="1562100"/>
          <a:ext cx="340995" cy="1600200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CH" sz="1100"/>
        </a:p>
      </xdr:txBody>
    </xdr:sp>
    <xdr:clientData/>
  </xdr:twoCellAnchor>
  <xdr:twoCellAnchor>
    <xdr:from>
      <xdr:col>10</xdr:col>
      <xdr:colOff>2492</xdr:colOff>
      <xdr:row>1</xdr:row>
      <xdr:rowOff>170124</xdr:rowOff>
    </xdr:from>
    <xdr:to>
      <xdr:col>10</xdr:col>
      <xdr:colOff>4097987</xdr:colOff>
      <xdr:row>10</xdr:row>
      <xdr:rowOff>136995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EAD7063-E093-48FF-A849-47E9CEE22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38100</xdr:colOff>
      <xdr:row>22</xdr:row>
      <xdr:rowOff>0</xdr:rowOff>
    </xdr:from>
    <xdr:to>
      <xdr:col>10</xdr:col>
      <xdr:colOff>49529</xdr:colOff>
      <xdr:row>31</xdr:row>
      <xdr:rowOff>152400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110ED04C-DE4F-4ED4-95AC-8108A31767A8}"/>
            </a:ext>
          </a:extLst>
        </xdr:cNvPr>
        <xdr:cNvSpPr/>
      </xdr:nvSpPr>
      <xdr:spPr bwMode="auto">
        <a:xfrm>
          <a:off x="8734425" y="3905250"/>
          <a:ext cx="308609" cy="1609725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CH" sz="1100"/>
        </a:p>
      </xdr:txBody>
    </xdr:sp>
    <xdr:clientData/>
  </xdr:twoCellAnchor>
  <xdr:twoCellAnchor>
    <xdr:from>
      <xdr:col>9</xdr:col>
      <xdr:colOff>15240</xdr:colOff>
      <xdr:row>35</xdr:row>
      <xdr:rowOff>0</xdr:rowOff>
    </xdr:from>
    <xdr:to>
      <xdr:col>10</xdr:col>
      <xdr:colOff>55245</xdr:colOff>
      <xdr:row>74</xdr:row>
      <xdr:rowOff>142875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BF322CD1-F207-4503-A975-312A0AB55043}"/>
            </a:ext>
          </a:extLst>
        </xdr:cNvPr>
        <xdr:cNvSpPr/>
      </xdr:nvSpPr>
      <xdr:spPr bwMode="auto">
        <a:xfrm>
          <a:off x="8715375" y="6105525"/>
          <a:ext cx="335280" cy="6456045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tabColor theme="3" tint="0.39997558519241921"/>
    <pageSetUpPr fitToPage="1"/>
  </sheetPr>
  <dimension ref="A1:K93"/>
  <sheetViews>
    <sheetView showGridLines="0" tabSelected="1" zoomScaleNormal="100" workbookViewId="0">
      <pane ySplit="2" topLeftCell="A3" activePane="bottomLeft" state="frozen"/>
      <selection pane="bottomLeft" activeCell="B10" sqref="B10"/>
    </sheetView>
  </sheetViews>
  <sheetFormatPr defaultColWidth="11.44140625" defaultRowHeight="13.2"/>
  <cols>
    <col min="1" max="1" width="66.77734375" style="14" customWidth="1"/>
    <col min="2" max="9" width="7.5546875" style="1" customWidth="1"/>
    <col min="10" max="10" width="4.33203125" style="18" customWidth="1"/>
    <col min="11" max="11" width="59.5546875" style="15" customWidth="1"/>
    <col min="12" max="16384" width="11.44140625" style="1"/>
  </cols>
  <sheetData>
    <row r="1" spans="1:11">
      <c r="A1" s="70" t="s">
        <v>28</v>
      </c>
      <c r="B1" s="74" t="s">
        <v>0</v>
      </c>
      <c r="C1" s="74"/>
      <c r="D1" s="74" t="s">
        <v>1</v>
      </c>
      <c r="E1" s="74"/>
      <c r="F1" s="74" t="s">
        <v>2</v>
      </c>
      <c r="G1" s="74"/>
      <c r="H1" s="74" t="s">
        <v>3</v>
      </c>
      <c r="I1" s="75"/>
      <c r="J1" s="50"/>
      <c r="K1" s="72" t="str">
        <f>A6</f>
        <v>Notendurchschnitte pro Semester</v>
      </c>
    </row>
    <row r="2" spans="1:11" ht="13.8" thickBot="1">
      <c r="A2" s="71"/>
      <c r="B2" s="57" t="s">
        <v>4</v>
      </c>
      <c r="C2" s="57" t="s">
        <v>5</v>
      </c>
      <c r="D2" s="57" t="s">
        <v>6</v>
      </c>
      <c r="E2" s="57" t="s">
        <v>7</v>
      </c>
      <c r="F2" s="57" t="s">
        <v>8</v>
      </c>
      <c r="G2" s="57" t="s">
        <v>9</v>
      </c>
      <c r="H2" s="57" t="s">
        <v>10</v>
      </c>
      <c r="I2" s="58" t="s">
        <v>11</v>
      </c>
      <c r="J2" s="51"/>
      <c r="K2" s="73"/>
    </row>
    <row r="3" spans="1:11" s="3" customFormat="1" ht="15" customHeight="1">
      <c r="A3" s="29" t="str">
        <f>A20</f>
        <v>Durchschnitt BMS1</v>
      </c>
      <c r="B3" s="26"/>
      <c r="C3" s="26"/>
      <c r="D3" s="26"/>
      <c r="E3" s="26"/>
      <c r="F3" s="26"/>
      <c r="G3" s="26"/>
      <c r="H3" s="26"/>
      <c r="I3" s="27"/>
      <c r="J3" s="46"/>
      <c r="K3" s="19"/>
    </row>
    <row r="4" spans="1:11" ht="15" customHeight="1">
      <c r="A4" s="62" t="str">
        <f>A33</f>
        <v>Durchschnitt Allgemeine schulische Bildung (Erw. Grundkompetenzen)</v>
      </c>
      <c r="B4" s="17" t="str">
        <f t="shared" ref="B4:I4" si="0">IF(B33&gt;0,B33,"")</f>
        <v/>
      </c>
      <c r="C4" s="17" t="str">
        <f t="shared" si="0"/>
        <v/>
      </c>
      <c r="D4" s="17" t="str">
        <f t="shared" si="0"/>
        <v/>
      </c>
      <c r="E4" s="17" t="str">
        <f t="shared" si="0"/>
        <v/>
      </c>
      <c r="F4" s="17" t="str">
        <f t="shared" si="0"/>
        <v/>
      </c>
      <c r="G4" s="17" t="str">
        <f t="shared" si="0"/>
        <v/>
      </c>
      <c r="H4" s="17" t="str">
        <f t="shared" si="0"/>
        <v/>
      </c>
      <c r="I4" s="28" t="str">
        <f t="shared" si="0"/>
        <v/>
      </c>
      <c r="J4" s="46"/>
      <c r="K4" s="20"/>
    </row>
    <row r="5" spans="1:11" ht="15" customHeight="1" thickBot="1">
      <c r="A5" s="63" t="str">
        <f>A76</f>
        <v xml:space="preserve">Durchschnitt Berufskundliche schulische Bildung  </v>
      </c>
      <c r="B5" s="52" t="str">
        <f t="shared" ref="B5:I5" si="1">IF(B76&gt;0,B76,"")</f>
        <v/>
      </c>
      <c r="C5" s="52" t="str">
        <f t="shared" si="1"/>
        <v/>
      </c>
      <c r="D5" s="52" t="str">
        <f t="shared" si="1"/>
        <v/>
      </c>
      <c r="E5" s="52" t="str">
        <f t="shared" si="1"/>
        <v/>
      </c>
      <c r="F5" s="52" t="str">
        <f t="shared" si="1"/>
        <v/>
      </c>
      <c r="G5" s="52" t="str">
        <f t="shared" si="1"/>
        <v/>
      </c>
      <c r="H5" s="52" t="str">
        <f t="shared" si="1"/>
        <v/>
      </c>
      <c r="I5" s="53" t="str">
        <f t="shared" si="1"/>
        <v/>
      </c>
      <c r="J5" s="46"/>
      <c r="K5" s="20"/>
    </row>
    <row r="6" spans="1:11" ht="15" customHeight="1" thickBot="1">
      <c r="A6" s="43" t="s">
        <v>29</v>
      </c>
      <c r="B6" s="54">
        <f t="shared" ref="B6:I6" si="2">IF(SUM(B3:B5)&gt;0,AVERAGEIF(B3:B5,"&gt;0"),0)</f>
        <v>0</v>
      </c>
      <c r="C6" s="54">
        <f t="shared" si="2"/>
        <v>0</v>
      </c>
      <c r="D6" s="54">
        <f t="shared" si="2"/>
        <v>0</v>
      </c>
      <c r="E6" s="54">
        <f t="shared" si="2"/>
        <v>0</v>
      </c>
      <c r="F6" s="54">
        <f t="shared" si="2"/>
        <v>0</v>
      </c>
      <c r="G6" s="54">
        <f t="shared" si="2"/>
        <v>0</v>
      </c>
      <c r="H6" s="54">
        <f t="shared" si="2"/>
        <v>0</v>
      </c>
      <c r="I6" s="55">
        <f t="shared" si="2"/>
        <v>0</v>
      </c>
      <c r="J6" s="47"/>
    </row>
    <row r="7" spans="1:11" ht="17.25" customHeight="1" thickBot="1">
      <c r="A7" s="21"/>
      <c r="B7" s="16"/>
      <c r="C7" s="16"/>
      <c r="D7" s="16"/>
      <c r="E7" s="16"/>
      <c r="F7" s="16"/>
      <c r="G7" s="16"/>
      <c r="H7" s="16"/>
      <c r="I7" s="16"/>
      <c r="J7" s="47"/>
    </row>
    <row r="8" spans="1:11" ht="18" customHeight="1" thickBot="1">
      <c r="A8" s="59" t="s">
        <v>22</v>
      </c>
      <c r="B8" s="60" t="str">
        <f t="shared" ref="B8:I8" si="3">B2</f>
        <v>1. Sem.</v>
      </c>
      <c r="C8" s="60" t="str">
        <f t="shared" si="3"/>
        <v>2. Sem.</v>
      </c>
      <c r="D8" s="60" t="str">
        <f t="shared" si="3"/>
        <v>3. Sem.</v>
      </c>
      <c r="E8" s="60" t="str">
        <f t="shared" si="3"/>
        <v>4. Sem.</v>
      </c>
      <c r="F8" s="60" t="str">
        <f t="shared" si="3"/>
        <v>5. Sem.</v>
      </c>
      <c r="G8" s="60" t="str">
        <f t="shared" si="3"/>
        <v>6. Sem.</v>
      </c>
      <c r="H8" s="60" t="str">
        <f t="shared" si="3"/>
        <v>7. Sem.</v>
      </c>
      <c r="I8" s="61" t="str">
        <f t="shared" si="3"/>
        <v>8. Sem.</v>
      </c>
      <c r="J8" s="48"/>
    </row>
    <row r="9" spans="1:11" ht="12.75" customHeight="1">
      <c r="A9" s="56" t="s">
        <v>24</v>
      </c>
      <c r="B9" s="8"/>
      <c r="C9" s="8"/>
      <c r="D9" s="8"/>
      <c r="E9" s="8"/>
      <c r="F9" s="8"/>
      <c r="G9" s="8"/>
      <c r="H9" s="8"/>
      <c r="I9" s="24"/>
      <c r="J9" s="49"/>
      <c r="K9" s="18"/>
    </row>
    <row r="10" spans="1:11" ht="12.75" customHeight="1">
      <c r="A10" s="30" t="s">
        <v>24</v>
      </c>
      <c r="B10" s="6"/>
      <c r="C10" s="6"/>
      <c r="D10" s="6"/>
      <c r="E10" s="6"/>
      <c r="F10" s="6"/>
      <c r="G10" s="6"/>
      <c r="H10" s="6"/>
      <c r="I10" s="22"/>
      <c r="J10" s="49"/>
      <c r="K10" s="18"/>
    </row>
    <row r="11" spans="1:11" ht="12.75" customHeight="1">
      <c r="A11" s="30" t="s">
        <v>24</v>
      </c>
      <c r="B11" s="6"/>
      <c r="C11" s="6"/>
      <c r="D11" s="6"/>
      <c r="E11" s="6"/>
      <c r="F11" s="6"/>
      <c r="G11" s="6"/>
      <c r="H11" s="6"/>
      <c r="I11" s="22"/>
      <c r="J11" s="49"/>
      <c r="K11" s="1"/>
    </row>
    <row r="12" spans="1:11" ht="12.75" customHeight="1">
      <c r="A12" s="30" t="s">
        <v>24</v>
      </c>
      <c r="B12" s="6"/>
      <c r="C12" s="6"/>
      <c r="D12" s="6"/>
      <c r="E12" s="6"/>
      <c r="F12" s="6"/>
      <c r="G12" s="6"/>
      <c r="H12" s="6"/>
      <c r="I12" s="22"/>
      <c r="J12" s="49"/>
      <c r="K12" s="1"/>
    </row>
    <row r="13" spans="1:11" ht="12.75" customHeight="1">
      <c r="A13" s="30" t="s">
        <v>24</v>
      </c>
      <c r="B13" s="6"/>
      <c r="C13" s="6"/>
      <c r="D13" s="6"/>
      <c r="E13" s="6"/>
      <c r="F13" s="6"/>
      <c r="G13" s="6"/>
      <c r="H13" s="6"/>
      <c r="I13" s="22"/>
      <c r="J13" s="49"/>
      <c r="K13" s="68" t="s">
        <v>30</v>
      </c>
    </row>
    <row r="14" spans="1:11" ht="12.75" customHeight="1">
      <c r="A14" s="30" t="s">
        <v>24</v>
      </c>
      <c r="B14" s="6"/>
      <c r="C14" s="6"/>
      <c r="D14" s="6"/>
      <c r="E14" s="6"/>
      <c r="F14" s="6"/>
      <c r="G14" s="6"/>
      <c r="H14" s="6"/>
      <c r="I14" s="22"/>
      <c r="J14" s="49"/>
      <c r="K14" s="69"/>
    </row>
    <row r="15" spans="1:11" ht="12.75" customHeight="1">
      <c r="A15" s="30" t="s">
        <v>24</v>
      </c>
      <c r="B15" s="6"/>
      <c r="C15" s="6"/>
      <c r="D15" s="6"/>
      <c r="E15" s="6"/>
      <c r="F15" s="6"/>
      <c r="G15" s="6"/>
      <c r="H15" s="6"/>
      <c r="I15" s="22"/>
      <c r="J15" s="49"/>
      <c r="K15" s="1"/>
    </row>
    <row r="16" spans="1:11" ht="12.75" customHeight="1">
      <c r="A16" s="30" t="s">
        <v>24</v>
      </c>
      <c r="B16" s="6"/>
      <c r="C16" s="6"/>
      <c r="D16" s="6"/>
      <c r="E16" s="6"/>
      <c r="F16" s="6"/>
      <c r="G16" s="6"/>
      <c r="H16" s="6"/>
      <c r="I16" s="22"/>
      <c r="J16" s="49"/>
      <c r="K16" s="1"/>
    </row>
    <row r="17" spans="1:11" ht="12.75" customHeight="1">
      <c r="A17" s="30" t="s">
        <v>24</v>
      </c>
      <c r="B17" s="6"/>
      <c r="C17" s="6"/>
      <c r="D17" s="6"/>
      <c r="E17" s="6"/>
      <c r="F17" s="6"/>
      <c r="G17" s="6"/>
      <c r="H17" s="6"/>
      <c r="I17" s="22"/>
      <c r="J17" s="49"/>
      <c r="K17" s="1"/>
    </row>
    <row r="18" spans="1:11" ht="12.75" customHeight="1" thickBot="1">
      <c r="A18" s="33" t="s">
        <v>24</v>
      </c>
      <c r="B18" s="34"/>
      <c r="C18" s="34"/>
      <c r="D18" s="34"/>
      <c r="E18" s="34"/>
      <c r="F18" s="34"/>
      <c r="G18" s="34"/>
      <c r="H18" s="34"/>
      <c r="I18" s="35"/>
      <c r="J18" s="49"/>
      <c r="K18" s="1"/>
    </row>
    <row r="19" spans="1:11" ht="12.75" customHeight="1">
      <c r="A19" s="36" t="s">
        <v>12</v>
      </c>
      <c r="B19" s="37"/>
      <c r="C19" s="37"/>
      <c r="D19" s="37"/>
      <c r="E19" s="37"/>
      <c r="F19" s="37"/>
      <c r="G19" s="37"/>
      <c r="H19" s="37"/>
      <c r="I19" s="38"/>
      <c r="J19" s="48"/>
      <c r="K19" s="1"/>
    </row>
    <row r="20" spans="1:11" ht="15" customHeight="1" thickBot="1">
      <c r="A20" s="11" t="s">
        <v>13</v>
      </c>
      <c r="B20" s="4" t="str">
        <f t="shared" ref="B20:I20" si="4">IF(COUNTA(B9:B18)&gt;1,AVERAGE(B9:B18),IF(COUNTA(B9:B18)=1,SUM(B9:B18),""))</f>
        <v/>
      </c>
      <c r="C20" s="4" t="str">
        <f t="shared" si="4"/>
        <v/>
      </c>
      <c r="D20" s="4" t="str">
        <f t="shared" si="4"/>
        <v/>
      </c>
      <c r="E20" s="4" t="str">
        <f t="shared" si="4"/>
        <v/>
      </c>
      <c r="F20" s="4" t="str">
        <f t="shared" si="4"/>
        <v/>
      </c>
      <c r="G20" s="4" t="str">
        <f t="shared" si="4"/>
        <v/>
      </c>
      <c r="H20" s="4" t="str">
        <f t="shared" si="4"/>
        <v/>
      </c>
      <c r="I20" s="23" t="str">
        <f t="shared" si="4"/>
        <v/>
      </c>
      <c r="J20" s="47"/>
      <c r="K20" s="1"/>
    </row>
    <row r="21" spans="1:11" ht="12.75" customHeight="1" thickBot="1">
      <c r="A21" s="12"/>
      <c r="B21" s="5"/>
      <c r="C21" s="5"/>
      <c r="D21" s="5"/>
      <c r="E21" s="5"/>
      <c r="F21" s="5"/>
      <c r="G21" s="5"/>
      <c r="H21" s="5"/>
      <c r="I21" s="5"/>
      <c r="J21" s="5"/>
      <c r="K21" s="1"/>
    </row>
    <row r="22" spans="1:11" ht="18" customHeight="1" thickBot="1">
      <c r="A22" s="59" t="s">
        <v>27</v>
      </c>
      <c r="B22" s="60" t="str">
        <f t="shared" ref="B22:I22" si="5">B$2</f>
        <v>1. Sem.</v>
      </c>
      <c r="C22" s="64" t="str">
        <f t="shared" si="5"/>
        <v>2. Sem.</v>
      </c>
      <c r="D22" s="64" t="str">
        <f t="shared" si="5"/>
        <v>3. Sem.</v>
      </c>
      <c r="E22" s="64" t="str">
        <f t="shared" si="5"/>
        <v>4. Sem.</v>
      </c>
      <c r="F22" s="64" t="str">
        <f t="shared" si="5"/>
        <v>5. Sem.</v>
      </c>
      <c r="G22" s="64" t="str">
        <f t="shared" si="5"/>
        <v>6. Sem.</v>
      </c>
      <c r="H22" s="64" t="str">
        <f t="shared" si="5"/>
        <v>7. Sem.</v>
      </c>
      <c r="I22" s="65" t="str">
        <f t="shared" si="5"/>
        <v>8. Sem.</v>
      </c>
      <c r="J22" s="48"/>
      <c r="K22" s="1"/>
    </row>
    <row r="23" spans="1:11" ht="12.75" customHeight="1">
      <c r="A23" s="56" t="s">
        <v>24</v>
      </c>
      <c r="B23" s="8"/>
      <c r="C23" s="8"/>
      <c r="D23" s="8"/>
      <c r="E23" s="8"/>
      <c r="F23" s="8"/>
      <c r="G23" s="8"/>
      <c r="H23" s="9"/>
      <c r="I23" s="24"/>
      <c r="J23" s="49"/>
      <c r="K23" s="1"/>
    </row>
    <row r="24" spans="1:11" ht="12.75" customHeight="1">
      <c r="A24" s="30" t="s">
        <v>24</v>
      </c>
      <c r="B24" s="6"/>
      <c r="C24" s="6"/>
      <c r="D24" s="6"/>
      <c r="E24" s="6"/>
      <c r="F24" s="6"/>
      <c r="G24" s="6"/>
      <c r="H24" s="7"/>
      <c r="I24" s="22"/>
      <c r="J24" s="49"/>
      <c r="K24" s="1"/>
    </row>
    <row r="25" spans="1:11" ht="12.75" customHeight="1">
      <c r="A25" s="30" t="s">
        <v>24</v>
      </c>
      <c r="B25" s="6"/>
      <c r="C25" s="6"/>
      <c r="D25" s="6"/>
      <c r="E25" s="6"/>
      <c r="F25" s="6"/>
      <c r="G25" s="6"/>
      <c r="H25" s="7"/>
      <c r="I25" s="22"/>
      <c r="J25" s="49"/>
      <c r="K25" s="1"/>
    </row>
    <row r="26" spans="1:11" ht="12.75" customHeight="1">
      <c r="A26" s="30" t="s">
        <v>24</v>
      </c>
      <c r="B26" s="6"/>
      <c r="C26" s="6"/>
      <c r="D26" s="6"/>
      <c r="E26" s="6"/>
      <c r="F26" s="6"/>
      <c r="G26" s="6"/>
      <c r="H26" s="7"/>
      <c r="I26" s="22"/>
      <c r="J26" s="49"/>
      <c r="K26" s="1"/>
    </row>
    <row r="27" spans="1:11" ht="12.75" customHeight="1">
      <c r="A27" s="30" t="s">
        <v>24</v>
      </c>
      <c r="B27" s="6"/>
      <c r="C27" s="6"/>
      <c r="D27" s="6"/>
      <c r="E27" s="6"/>
      <c r="F27" s="6"/>
      <c r="G27" s="6"/>
      <c r="H27" s="7"/>
      <c r="I27" s="22"/>
      <c r="J27" s="49"/>
      <c r="K27" s="68" t="s">
        <v>30</v>
      </c>
    </row>
    <row r="28" spans="1:11" ht="12.75" customHeight="1">
      <c r="A28" s="30" t="s">
        <v>24</v>
      </c>
      <c r="B28" s="6"/>
      <c r="C28" s="6"/>
      <c r="D28" s="6"/>
      <c r="E28" s="6"/>
      <c r="F28" s="6"/>
      <c r="G28" s="6"/>
      <c r="H28" s="7"/>
      <c r="I28" s="22"/>
      <c r="J28" s="49"/>
      <c r="K28" s="69"/>
    </row>
    <row r="29" spans="1:11" ht="12.75" customHeight="1">
      <c r="A29" s="30" t="s">
        <v>24</v>
      </c>
      <c r="B29" s="6"/>
      <c r="C29" s="6"/>
      <c r="D29" s="6"/>
      <c r="E29" s="6"/>
      <c r="F29" s="6"/>
      <c r="G29" s="6"/>
      <c r="H29" s="7"/>
      <c r="I29" s="22"/>
      <c r="J29" s="49"/>
      <c r="K29" s="1"/>
    </row>
    <row r="30" spans="1:11" ht="12.75" customHeight="1">
      <c r="A30" s="30" t="s">
        <v>24</v>
      </c>
      <c r="B30" s="6"/>
      <c r="C30" s="6"/>
      <c r="D30" s="6"/>
      <c r="E30" s="6"/>
      <c r="F30" s="6"/>
      <c r="G30" s="6"/>
      <c r="H30" s="7"/>
      <c r="I30" s="22"/>
      <c r="J30" s="49"/>
      <c r="K30" s="1"/>
    </row>
    <row r="31" spans="1:11" ht="12.75" customHeight="1">
      <c r="A31" s="30" t="s">
        <v>24</v>
      </c>
      <c r="B31" s="6"/>
      <c r="C31" s="6"/>
      <c r="D31" s="6"/>
      <c r="E31" s="6"/>
      <c r="F31" s="6"/>
      <c r="G31" s="6"/>
      <c r="H31" s="7"/>
      <c r="I31" s="22"/>
      <c r="J31" s="49"/>
      <c r="K31" s="1"/>
    </row>
    <row r="32" spans="1:11" ht="12.75" customHeight="1" thickBot="1">
      <c r="A32" s="33" t="s">
        <v>24</v>
      </c>
      <c r="B32" s="39"/>
      <c r="C32" s="39"/>
      <c r="D32" s="39"/>
      <c r="E32" s="40"/>
      <c r="F32" s="39"/>
      <c r="G32" s="39"/>
      <c r="H32" s="41"/>
      <c r="I32" s="42"/>
      <c r="J32" s="49"/>
      <c r="K32" s="1"/>
    </row>
    <row r="33" spans="1:11" ht="15" customHeight="1" thickBot="1">
      <c r="A33" s="43" t="s">
        <v>26</v>
      </c>
      <c r="B33" s="44" t="str">
        <f t="shared" ref="B33:I33" si="6">IF(COUNTA(B23:B32)&gt;1,AVERAGE(B23:B32),IF(COUNTA(B23:B32)=1,SUM(B23:B32),""))</f>
        <v/>
      </c>
      <c r="C33" s="44" t="str">
        <f t="shared" si="6"/>
        <v/>
      </c>
      <c r="D33" s="44" t="str">
        <f t="shared" si="6"/>
        <v/>
      </c>
      <c r="E33" s="44" t="str">
        <f t="shared" si="6"/>
        <v/>
      </c>
      <c r="F33" s="44" t="str">
        <f t="shared" si="6"/>
        <v/>
      </c>
      <c r="G33" s="44" t="str">
        <f t="shared" si="6"/>
        <v/>
      </c>
      <c r="H33" s="44" t="str">
        <f t="shared" si="6"/>
        <v/>
      </c>
      <c r="I33" s="45" t="str">
        <f t="shared" si="6"/>
        <v/>
      </c>
      <c r="J33" s="48"/>
      <c r="K33" s="1"/>
    </row>
    <row r="34" spans="1:11" ht="12.75" customHeight="1" thickBot="1">
      <c r="A34" s="13"/>
      <c r="B34" s="5"/>
      <c r="C34" s="5"/>
      <c r="D34" s="5"/>
      <c r="E34" s="5"/>
      <c r="F34" s="5"/>
      <c r="G34" s="5"/>
      <c r="H34" s="5"/>
      <c r="I34" s="5"/>
      <c r="J34" s="5"/>
      <c r="K34" s="1"/>
    </row>
    <row r="35" spans="1:11" ht="18" customHeight="1" thickBot="1">
      <c r="A35" s="67" t="s">
        <v>23</v>
      </c>
      <c r="B35" s="60" t="str">
        <f t="shared" ref="B35:I35" si="7">B$2</f>
        <v>1. Sem.</v>
      </c>
      <c r="C35" s="64" t="str">
        <f t="shared" si="7"/>
        <v>2. Sem.</v>
      </c>
      <c r="D35" s="64" t="str">
        <f t="shared" si="7"/>
        <v>3. Sem.</v>
      </c>
      <c r="E35" s="64" t="str">
        <f t="shared" si="7"/>
        <v>4. Sem.</v>
      </c>
      <c r="F35" s="64" t="str">
        <f t="shared" si="7"/>
        <v>5. Sem.</v>
      </c>
      <c r="G35" s="64" t="str">
        <f t="shared" si="7"/>
        <v>6. Sem.</v>
      </c>
      <c r="H35" s="64" t="str">
        <f t="shared" si="7"/>
        <v>7. Sem.</v>
      </c>
      <c r="I35" s="65" t="str">
        <f t="shared" si="7"/>
        <v>8. Sem.</v>
      </c>
      <c r="J35" s="48"/>
      <c r="K35" s="1"/>
    </row>
    <row r="36" spans="1:11" ht="12.75" customHeight="1">
      <c r="A36" s="66" t="s">
        <v>14</v>
      </c>
      <c r="B36" s="8"/>
      <c r="C36" s="8"/>
      <c r="D36" s="8"/>
      <c r="E36" s="8"/>
      <c r="F36" s="8"/>
      <c r="G36" s="8"/>
      <c r="H36" s="8"/>
      <c r="I36" s="24"/>
      <c r="J36" s="49"/>
      <c r="K36" s="1"/>
    </row>
    <row r="37" spans="1:11" ht="12.75" customHeight="1">
      <c r="A37" s="31" t="s">
        <v>15</v>
      </c>
      <c r="B37" s="6"/>
      <c r="C37" s="6"/>
      <c r="D37" s="6"/>
      <c r="E37" s="6"/>
      <c r="F37" s="6"/>
      <c r="G37" s="6"/>
      <c r="H37" s="6"/>
      <c r="I37" s="22"/>
      <c r="J37" s="49"/>
      <c r="K37" s="1"/>
    </row>
    <row r="38" spans="1:11" ht="12.75" customHeight="1">
      <c r="A38" s="31" t="s">
        <v>16</v>
      </c>
      <c r="B38" s="6"/>
      <c r="C38" s="6"/>
      <c r="D38" s="6"/>
      <c r="E38" s="6"/>
      <c r="F38" s="6"/>
      <c r="G38" s="6"/>
      <c r="H38" s="6"/>
      <c r="I38" s="22"/>
      <c r="J38" s="49"/>
      <c r="K38" s="1"/>
    </row>
    <row r="39" spans="1:11" ht="12.75" customHeight="1">
      <c r="A39" s="31" t="s">
        <v>17</v>
      </c>
      <c r="B39" s="6"/>
      <c r="C39" s="6"/>
      <c r="D39" s="6"/>
      <c r="E39" s="6"/>
      <c r="F39" s="6"/>
      <c r="G39" s="6"/>
      <c r="H39" s="6"/>
      <c r="I39" s="22"/>
      <c r="J39" s="49"/>
      <c r="K39" s="1"/>
    </row>
    <row r="40" spans="1:11" ht="12.75" customHeight="1">
      <c r="A40" s="31" t="s">
        <v>18</v>
      </c>
      <c r="B40" s="6"/>
      <c r="C40" s="6"/>
      <c r="D40" s="6"/>
      <c r="E40" s="6"/>
      <c r="F40" s="6"/>
      <c r="G40" s="6"/>
      <c r="H40" s="6"/>
      <c r="I40" s="22"/>
      <c r="J40" s="49"/>
      <c r="K40" s="1"/>
    </row>
    <row r="41" spans="1:11" ht="12.75" customHeight="1">
      <c r="A41" s="31" t="s">
        <v>19</v>
      </c>
      <c r="B41" s="6"/>
      <c r="C41" s="6"/>
      <c r="D41" s="6"/>
      <c r="E41" s="6"/>
      <c r="F41" s="6"/>
      <c r="G41" s="6"/>
      <c r="H41" s="6"/>
      <c r="I41" s="22"/>
      <c r="J41" s="49"/>
      <c r="K41" s="1"/>
    </row>
    <row r="42" spans="1:11" ht="12.75" customHeight="1">
      <c r="A42" s="31" t="s">
        <v>20</v>
      </c>
      <c r="B42" s="6"/>
      <c r="C42" s="6"/>
      <c r="D42" s="6"/>
      <c r="E42" s="6"/>
      <c r="F42" s="6"/>
      <c r="G42" s="6"/>
      <c r="H42" s="6"/>
      <c r="I42" s="22"/>
      <c r="J42" s="49"/>
      <c r="K42" s="1"/>
    </row>
    <row r="43" spans="1:11" ht="12.75" customHeight="1" thickBot="1">
      <c r="A43" s="32" t="s">
        <v>21</v>
      </c>
      <c r="B43" s="10"/>
      <c r="C43" s="10"/>
      <c r="D43" s="10"/>
      <c r="E43" s="10"/>
      <c r="F43" s="10"/>
      <c r="G43" s="10"/>
      <c r="H43" s="10"/>
      <c r="I43" s="25"/>
      <c r="J43" s="49"/>
      <c r="K43" s="1"/>
    </row>
    <row r="44" spans="1:11" ht="12.75" customHeight="1">
      <c r="A44" s="56">
        <v>1</v>
      </c>
      <c r="B44" s="8"/>
      <c r="C44" s="8"/>
      <c r="D44" s="8"/>
      <c r="E44" s="8"/>
      <c r="F44" s="8"/>
      <c r="G44" s="8"/>
      <c r="H44" s="8"/>
      <c r="I44" s="8"/>
      <c r="J44" s="49"/>
      <c r="K44" s="1"/>
    </row>
    <row r="45" spans="1:11" ht="12.75" customHeight="1">
      <c r="A45" s="30">
        <f t="shared" ref="A45:A75" si="8">A44+1</f>
        <v>2</v>
      </c>
      <c r="B45" s="6"/>
      <c r="C45" s="6"/>
      <c r="D45" s="6"/>
      <c r="E45" s="6"/>
      <c r="F45" s="6"/>
      <c r="G45" s="6"/>
      <c r="H45" s="6"/>
      <c r="I45" s="6"/>
      <c r="J45" s="49"/>
      <c r="K45" s="1"/>
    </row>
    <row r="46" spans="1:11" ht="12.75" customHeight="1">
      <c r="A46" s="30">
        <f t="shared" si="8"/>
        <v>3</v>
      </c>
      <c r="B46" s="6"/>
      <c r="C46" s="6"/>
      <c r="D46" s="6"/>
      <c r="E46" s="6"/>
      <c r="F46" s="6"/>
      <c r="G46" s="6"/>
      <c r="H46" s="6"/>
      <c r="I46" s="6"/>
      <c r="J46" s="49"/>
      <c r="K46" s="1"/>
    </row>
    <row r="47" spans="1:11" ht="12.75" customHeight="1">
      <c r="A47" s="30">
        <f t="shared" si="8"/>
        <v>4</v>
      </c>
      <c r="B47" s="6"/>
      <c r="C47" s="6"/>
      <c r="D47" s="6"/>
      <c r="E47" s="6"/>
      <c r="F47" s="6"/>
      <c r="G47" s="6"/>
      <c r="H47" s="6"/>
      <c r="I47" s="6"/>
      <c r="J47" s="49"/>
      <c r="K47" s="1"/>
    </row>
    <row r="48" spans="1:11" ht="12.75" customHeight="1">
      <c r="A48" s="30">
        <f t="shared" si="8"/>
        <v>5</v>
      </c>
      <c r="B48" s="6"/>
      <c r="C48" s="6"/>
      <c r="D48" s="6"/>
      <c r="E48" s="6"/>
      <c r="F48" s="6"/>
      <c r="G48" s="6"/>
      <c r="H48" s="6"/>
      <c r="I48" s="6"/>
      <c r="J48" s="49"/>
      <c r="K48" s="1"/>
    </row>
    <row r="49" spans="1:11" ht="12.75" customHeight="1">
      <c r="A49" s="30">
        <f t="shared" si="8"/>
        <v>6</v>
      </c>
      <c r="B49" s="6"/>
      <c r="C49" s="6"/>
      <c r="D49" s="6"/>
      <c r="E49" s="6"/>
      <c r="F49" s="6"/>
      <c r="G49" s="6"/>
      <c r="H49" s="6"/>
      <c r="I49" s="6"/>
      <c r="J49" s="49"/>
      <c r="K49" s="1"/>
    </row>
    <row r="50" spans="1:11" ht="12.75" customHeight="1">
      <c r="A50" s="30">
        <f t="shared" si="8"/>
        <v>7</v>
      </c>
      <c r="B50" s="6"/>
      <c r="C50" s="6"/>
      <c r="D50" s="6"/>
      <c r="E50" s="6"/>
      <c r="F50" s="6"/>
      <c r="G50" s="6"/>
      <c r="H50" s="6"/>
      <c r="I50" s="6"/>
      <c r="J50" s="49"/>
      <c r="K50" s="1"/>
    </row>
    <row r="51" spans="1:11" ht="12.75" customHeight="1">
      <c r="A51" s="30">
        <f t="shared" si="8"/>
        <v>8</v>
      </c>
      <c r="B51" s="6"/>
      <c r="C51" s="6"/>
      <c r="D51" s="6"/>
      <c r="E51" s="6"/>
      <c r="F51" s="6"/>
      <c r="G51" s="6"/>
      <c r="H51" s="6"/>
      <c r="I51" s="6"/>
      <c r="J51" s="49"/>
      <c r="K51" s="1"/>
    </row>
    <row r="52" spans="1:11" ht="12.75" customHeight="1">
      <c r="A52" s="30">
        <f t="shared" si="8"/>
        <v>9</v>
      </c>
      <c r="B52" s="6"/>
      <c r="C52" s="6"/>
      <c r="D52" s="6"/>
      <c r="E52" s="6"/>
      <c r="F52" s="6"/>
      <c r="G52" s="6"/>
      <c r="H52" s="6"/>
      <c r="I52" s="6"/>
      <c r="J52" s="49"/>
      <c r="K52" s="1"/>
    </row>
    <row r="53" spans="1:11" ht="12.75" customHeight="1">
      <c r="A53" s="30">
        <f t="shared" si="8"/>
        <v>10</v>
      </c>
      <c r="B53" s="6"/>
      <c r="C53" s="6"/>
      <c r="D53" s="6"/>
      <c r="E53" s="6"/>
      <c r="F53" s="6"/>
      <c r="G53" s="6"/>
      <c r="H53" s="6"/>
      <c r="I53" s="6"/>
      <c r="J53" s="49"/>
      <c r="K53" s="1"/>
    </row>
    <row r="54" spans="1:11" ht="12.75" customHeight="1">
      <c r="A54" s="30">
        <f t="shared" si="8"/>
        <v>11</v>
      </c>
      <c r="B54" s="6"/>
      <c r="C54" s="6"/>
      <c r="D54" s="6"/>
      <c r="E54" s="6"/>
      <c r="F54" s="6"/>
      <c r="G54" s="6"/>
      <c r="H54" s="6"/>
      <c r="I54" s="6"/>
      <c r="J54" s="49"/>
      <c r="K54" s="1"/>
    </row>
    <row r="55" spans="1:11" ht="12.75" customHeight="1">
      <c r="A55" s="30">
        <f t="shared" si="8"/>
        <v>12</v>
      </c>
      <c r="B55" s="6"/>
      <c r="C55" s="6"/>
      <c r="D55" s="6"/>
      <c r="E55" s="6"/>
      <c r="F55" s="6"/>
      <c r="G55" s="6"/>
      <c r="H55" s="6"/>
      <c r="I55" s="6"/>
      <c r="J55" s="49"/>
      <c r="K55" s="68" t="s">
        <v>30</v>
      </c>
    </row>
    <row r="56" spans="1:11" ht="12.75" customHeight="1">
      <c r="A56" s="30">
        <f t="shared" si="8"/>
        <v>13</v>
      </c>
      <c r="B56" s="6"/>
      <c r="C56" s="6"/>
      <c r="D56" s="6"/>
      <c r="E56" s="6"/>
      <c r="F56" s="6"/>
      <c r="G56" s="6"/>
      <c r="H56" s="6"/>
      <c r="I56" s="6"/>
      <c r="J56" s="49"/>
      <c r="K56" s="69"/>
    </row>
    <row r="57" spans="1:11" ht="12.75" customHeight="1">
      <c r="A57" s="30">
        <f t="shared" si="8"/>
        <v>14</v>
      </c>
      <c r="B57" s="6"/>
      <c r="C57" s="6"/>
      <c r="D57" s="6"/>
      <c r="E57" s="6"/>
      <c r="F57" s="6"/>
      <c r="G57" s="6"/>
      <c r="H57" s="6"/>
      <c r="I57" s="6"/>
      <c r="J57" s="49"/>
      <c r="K57" s="1"/>
    </row>
    <row r="58" spans="1:11" ht="12.75" customHeight="1">
      <c r="A58" s="30">
        <f t="shared" si="8"/>
        <v>15</v>
      </c>
      <c r="B58" s="6"/>
      <c r="C58" s="6"/>
      <c r="D58" s="6"/>
      <c r="E58" s="6"/>
      <c r="F58" s="6"/>
      <c r="G58" s="6"/>
      <c r="H58" s="6"/>
      <c r="I58" s="6"/>
      <c r="J58" s="49"/>
      <c r="K58" s="1"/>
    </row>
    <row r="59" spans="1:11" ht="12.75" customHeight="1">
      <c r="A59" s="30">
        <f t="shared" si="8"/>
        <v>16</v>
      </c>
      <c r="B59" s="6"/>
      <c r="C59" s="6"/>
      <c r="D59" s="6"/>
      <c r="E59" s="6"/>
      <c r="F59" s="6"/>
      <c r="G59" s="6"/>
      <c r="H59" s="6"/>
      <c r="I59" s="6"/>
      <c r="J59" s="49"/>
      <c r="K59" s="1"/>
    </row>
    <row r="60" spans="1:11" ht="12.75" customHeight="1">
      <c r="A60" s="30">
        <f t="shared" si="8"/>
        <v>17</v>
      </c>
      <c r="B60" s="6"/>
      <c r="C60" s="6"/>
      <c r="D60" s="6"/>
      <c r="E60" s="6"/>
      <c r="F60" s="6"/>
      <c r="G60" s="6"/>
      <c r="H60" s="6"/>
      <c r="I60" s="6"/>
      <c r="J60" s="49"/>
      <c r="K60" s="1"/>
    </row>
    <row r="61" spans="1:11" ht="12.75" customHeight="1">
      <c r="A61" s="30">
        <f t="shared" si="8"/>
        <v>18</v>
      </c>
      <c r="B61" s="6"/>
      <c r="C61" s="6"/>
      <c r="D61" s="6"/>
      <c r="E61" s="6"/>
      <c r="F61" s="6"/>
      <c r="G61" s="6"/>
      <c r="H61" s="6"/>
      <c r="I61" s="6"/>
      <c r="J61" s="49"/>
      <c r="K61" s="1"/>
    </row>
    <row r="62" spans="1:11" ht="12.75" customHeight="1">
      <c r="A62" s="30">
        <f t="shared" si="8"/>
        <v>19</v>
      </c>
      <c r="B62" s="6"/>
      <c r="C62" s="6"/>
      <c r="D62" s="6"/>
      <c r="E62" s="6"/>
      <c r="F62" s="6"/>
      <c r="G62" s="6"/>
      <c r="H62" s="6"/>
      <c r="I62" s="6"/>
      <c r="J62" s="49"/>
      <c r="K62" s="1"/>
    </row>
    <row r="63" spans="1:11" ht="12.75" customHeight="1">
      <c r="A63" s="30">
        <f t="shared" si="8"/>
        <v>20</v>
      </c>
      <c r="B63" s="6"/>
      <c r="C63" s="6"/>
      <c r="D63" s="6"/>
      <c r="E63" s="6"/>
      <c r="F63" s="6"/>
      <c r="G63" s="6"/>
      <c r="H63" s="6"/>
      <c r="I63" s="6"/>
      <c r="J63" s="49"/>
      <c r="K63" s="1"/>
    </row>
    <row r="64" spans="1:11" ht="12.75" customHeight="1">
      <c r="A64" s="30">
        <f t="shared" si="8"/>
        <v>21</v>
      </c>
      <c r="B64" s="6"/>
      <c r="C64" s="6"/>
      <c r="D64" s="6"/>
      <c r="E64" s="6"/>
      <c r="F64" s="6"/>
      <c r="G64" s="6"/>
      <c r="H64" s="6"/>
      <c r="I64" s="6"/>
      <c r="J64" s="49"/>
      <c r="K64" s="1"/>
    </row>
    <row r="65" spans="1:11" ht="12.75" customHeight="1">
      <c r="A65" s="30">
        <f t="shared" si="8"/>
        <v>22</v>
      </c>
      <c r="B65" s="6"/>
      <c r="C65" s="6"/>
      <c r="D65" s="6"/>
      <c r="E65" s="6"/>
      <c r="F65" s="6"/>
      <c r="G65" s="6"/>
      <c r="H65" s="6"/>
      <c r="I65" s="6"/>
      <c r="J65" s="49"/>
      <c r="K65" s="1"/>
    </row>
    <row r="66" spans="1:11" ht="12.75" customHeight="1">
      <c r="A66" s="30">
        <f t="shared" si="8"/>
        <v>23</v>
      </c>
      <c r="B66" s="6"/>
      <c r="C66" s="6"/>
      <c r="D66" s="6"/>
      <c r="E66" s="6"/>
      <c r="F66" s="6"/>
      <c r="G66" s="6"/>
      <c r="H66" s="6"/>
      <c r="I66" s="6"/>
      <c r="J66" s="49"/>
      <c r="K66" s="1"/>
    </row>
    <row r="67" spans="1:11" ht="12.75" customHeight="1">
      <c r="A67" s="30">
        <f t="shared" si="8"/>
        <v>24</v>
      </c>
      <c r="B67" s="6"/>
      <c r="C67" s="6"/>
      <c r="D67" s="6"/>
      <c r="E67" s="6"/>
      <c r="F67" s="6"/>
      <c r="G67" s="6"/>
      <c r="H67" s="6"/>
      <c r="I67" s="6"/>
      <c r="J67" s="49"/>
      <c r="K67" s="1"/>
    </row>
    <row r="68" spans="1:11" ht="12.75" customHeight="1">
      <c r="A68" s="30">
        <f t="shared" si="8"/>
        <v>25</v>
      </c>
      <c r="B68" s="6"/>
      <c r="C68" s="6"/>
      <c r="D68" s="6"/>
      <c r="E68" s="6"/>
      <c r="F68" s="6"/>
      <c r="G68" s="6"/>
      <c r="H68" s="6"/>
      <c r="I68" s="6"/>
      <c r="J68" s="49"/>
      <c r="K68" s="1"/>
    </row>
    <row r="69" spans="1:11" ht="12.75" customHeight="1">
      <c r="A69" s="30">
        <f t="shared" si="8"/>
        <v>26</v>
      </c>
      <c r="B69" s="6"/>
      <c r="C69" s="6"/>
      <c r="D69" s="6"/>
      <c r="E69" s="6"/>
      <c r="F69" s="6"/>
      <c r="G69" s="6"/>
      <c r="H69" s="6"/>
      <c r="I69" s="6"/>
      <c r="J69" s="49"/>
      <c r="K69" s="1"/>
    </row>
    <row r="70" spans="1:11" ht="12.75" customHeight="1">
      <c r="A70" s="30">
        <f t="shared" si="8"/>
        <v>27</v>
      </c>
      <c r="B70" s="6"/>
      <c r="C70" s="6"/>
      <c r="D70" s="6"/>
      <c r="E70" s="6"/>
      <c r="F70" s="6"/>
      <c r="G70" s="6"/>
      <c r="H70" s="6"/>
      <c r="I70" s="6"/>
      <c r="J70" s="49"/>
      <c r="K70" s="1"/>
    </row>
    <row r="71" spans="1:11" ht="12.75" customHeight="1">
      <c r="A71" s="30">
        <f t="shared" si="8"/>
        <v>28</v>
      </c>
      <c r="B71" s="6"/>
      <c r="C71" s="6"/>
      <c r="D71" s="6"/>
      <c r="E71" s="6"/>
      <c r="F71" s="6"/>
      <c r="G71" s="6"/>
      <c r="H71" s="6"/>
      <c r="I71" s="6"/>
      <c r="J71" s="49"/>
      <c r="K71" s="1"/>
    </row>
    <row r="72" spans="1:11" ht="12.75" customHeight="1">
      <c r="A72" s="30">
        <f t="shared" si="8"/>
        <v>29</v>
      </c>
      <c r="B72" s="6"/>
      <c r="C72" s="6"/>
      <c r="D72" s="6"/>
      <c r="E72" s="6"/>
      <c r="F72" s="6"/>
      <c r="G72" s="6"/>
      <c r="H72" s="6"/>
      <c r="I72" s="6"/>
      <c r="J72" s="49"/>
      <c r="K72" s="1"/>
    </row>
    <row r="73" spans="1:11" ht="12.75" customHeight="1">
      <c r="A73" s="30">
        <f t="shared" si="8"/>
        <v>30</v>
      </c>
      <c r="B73" s="6"/>
      <c r="C73" s="6"/>
      <c r="D73" s="6"/>
      <c r="E73" s="6"/>
      <c r="F73" s="6"/>
      <c r="G73" s="6"/>
      <c r="H73" s="6"/>
      <c r="I73" s="6"/>
      <c r="J73" s="49"/>
      <c r="K73" s="1"/>
    </row>
    <row r="74" spans="1:11" ht="12.75" customHeight="1">
      <c r="A74" s="30">
        <f t="shared" si="8"/>
        <v>31</v>
      </c>
      <c r="B74" s="6"/>
      <c r="C74" s="6"/>
      <c r="D74" s="6"/>
      <c r="E74" s="6"/>
      <c r="F74" s="6"/>
      <c r="G74" s="6"/>
      <c r="H74" s="6"/>
      <c r="I74" s="6"/>
      <c r="J74" s="49"/>
      <c r="K74" s="1"/>
    </row>
    <row r="75" spans="1:11" ht="12.75" customHeight="1" thickBot="1">
      <c r="A75" s="33">
        <f t="shared" si="8"/>
        <v>32</v>
      </c>
      <c r="B75" s="6"/>
      <c r="C75" s="6"/>
      <c r="D75" s="6"/>
      <c r="E75" s="6"/>
      <c r="F75" s="6"/>
      <c r="G75" s="6"/>
      <c r="H75" s="6"/>
      <c r="I75" s="6"/>
      <c r="J75" s="49"/>
      <c r="K75" s="1"/>
    </row>
    <row r="76" spans="1:11" ht="15" customHeight="1" thickBot="1">
      <c r="A76" s="43" t="s">
        <v>25</v>
      </c>
      <c r="B76" s="44" t="str">
        <f t="shared" ref="B76:I76" si="9">IF(COUNTA(B36:B75)&gt;1,AVERAGE(B36:B75),IF(COUNTA(B36:B75)=1,SUM(B36:B75),""))</f>
        <v/>
      </c>
      <c r="C76" s="44" t="str">
        <f t="shared" si="9"/>
        <v/>
      </c>
      <c r="D76" s="44" t="str">
        <f t="shared" si="9"/>
        <v/>
      </c>
      <c r="E76" s="44" t="str">
        <f t="shared" si="9"/>
        <v/>
      </c>
      <c r="F76" s="44" t="str">
        <f t="shared" si="9"/>
        <v/>
      </c>
      <c r="G76" s="44" t="str">
        <f t="shared" si="9"/>
        <v/>
      </c>
      <c r="H76" s="44" t="str">
        <f t="shared" si="9"/>
        <v/>
      </c>
      <c r="I76" s="45" t="str">
        <f t="shared" si="9"/>
        <v/>
      </c>
      <c r="J76" s="48"/>
      <c r="K76" s="1"/>
    </row>
    <row r="77" spans="1:11" ht="12.75" customHeight="1">
      <c r="A77" s="2"/>
      <c r="K77" s="1"/>
    </row>
    <row r="78" spans="1:11">
      <c r="A78" s="2"/>
      <c r="K78" s="1"/>
    </row>
    <row r="79" spans="1:11">
      <c r="A79" s="2"/>
      <c r="K79" s="1"/>
    </row>
    <row r="80" spans="1:11">
      <c r="A80" s="2"/>
      <c r="K80" s="1"/>
    </row>
    <row r="81" spans="1:11">
      <c r="A81" s="2"/>
      <c r="K81" s="1"/>
    </row>
    <row r="82" spans="1:11">
      <c r="A82" s="2"/>
      <c r="K82" s="1"/>
    </row>
    <row r="83" spans="1:11">
      <c r="A83" s="2"/>
      <c r="K83" s="1"/>
    </row>
    <row r="84" spans="1:11">
      <c r="A84" s="2"/>
      <c r="K84" s="1"/>
    </row>
    <row r="85" spans="1:11">
      <c r="A85" s="2"/>
      <c r="K85" s="1"/>
    </row>
    <row r="86" spans="1:11">
      <c r="A86" s="2"/>
      <c r="K86" s="1"/>
    </row>
    <row r="87" spans="1:11">
      <c r="A87" s="2"/>
      <c r="K87" s="1"/>
    </row>
    <row r="88" spans="1:11">
      <c r="A88" s="2"/>
      <c r="K88" s="1"/>
    </row>
    <row r="89" spans="1:11">
      <c r="A89" s="2"/>
      <c r="K89" s="1"/>
    </row>
    <row r="90" spans="1:11">
      <c r="A90" s="2"/>
      <c r="K90" s="1"/>
    </row>
    <row r="91" spans="1:11">
      <c r="A91" s="2"/>
      <c r="K91" s="1"/>
    </row>
    <row r="92" spans="1:11">
      <c r="A92" s="2"/>
      <c r="K92" s="1"/>
    </row>
    <row r="93" spans="1:11">
      <c r="K93" s="1"/>
    </row>
  </sheetData>
  <dataConsolidate/>
  <mergeCells count="9">
    <mergeCell ref="K13:K14"/>
    <mergeCell ref="K27:K28"/>
    <mergeCell ref="K55:K56"/>
    <mergeCell ref="A1:A2"/>
    <mergeCell ref="K1:K2"/>
    <mergeCell ref="B1:C1"/>
    <mergeCell ref="D1:E1"/>
    <mergeCell ref="F1:G1"/>
    <mergeCell ref="H1:I1"/>
  </mergeCells>
  <conditionalFormatting sqref="A1 B1:I2 A93:I1048576">
    <cfRule type="cellIs" dxfId="89" priority="19" operator="between">
      <formula>0.9</formula>
      <formula>3.99</formula>
    </cfRule>
    <cfRule type="cellIs" dxfId="88" priority="20" operator="equal">
      <formula>0</formula>
    </cfRule>
  </conditionalFormatting>
  <conditionalFormatting sqref="A66">
    <cfRule type="cellIs" dxfId="87" priority="6" operator="between">
      <formula>0.9</formula>
      <formula>3.999</formula>
    </cfRule>
  </conditionalFormatting>
  <conditionalFormatting sqref="A76">
    <cfRule type="cellIs" dxfId="86" priority="7" operator="between">
      <formula>0.9</formula>
      <formula>3.999</formula>
    </cfRule>
  </conditionalFormatting>
  <conditionalFormatting sqref="A3:I5">
    <cfRule type="cellIs" dxfId="85" priority="17" operator="between">
      <formula>0.9</formula>
      <formula>3.99</formula>
    </cfRule>
    <cfRule type="cellIs" dxfId="84" priority="18" operator="equal">
      <formula>0</formula>
    </cfRule>
  </conditionalFormatting>
  <conditionalFormatting sqref="A6:I6">
    <cfRule type="cellIs" dxfId="83" priority="3" operator="between">
      <formula>0.9</formula>
      <formula>3.999</formula>
    </cfRule>
  </conditionalFormatting>
  <conditionalFormatting sqref="A7:I7">
    <cfRule type="cellIs" dxfId="82" priority="13" operator="between">
      <formula>0.9</formula>
      <formula>3.99</formula>
    </cfRule>
    <cfRule type="cellIs" dxfId="81" priority="14" operator="equal">
      <formula>0</formula>
    </cfRule>
  </conditionalFormatting>
  <conditionalFormatting sqref="A8:I35">
    <cfRule type="cellIs" dxfId="80" priority="5" operator="between">
      <formula>0.9</formula>
      <formula>3.999</formula>
    </cfRule>
  </conditionalFormatting>
  <conditionalFormatting sqref="B23:C31">
    <cfRule type="cellIs" dxfId="79" priority="9" operator="between">
      <formula>0.9</formula>
      <formula>3.999</formula>
    </cfRule>
  </conditionalFormatting>
  <conditionalFormatting sqref="B36:I76">
    <cfRule type="cellIs" dxfId="78" priority="1" operator="between">
      <formula>0.9</formula>
      <formula>3.999</formula>
    </cfRule>
  </conditionalFormatting>
  <conditionalFormatting sqref="I8">
    <cfRule type="cellIs" dxfId="77" priority="8" operator="between">
      <formula>0.9</formula>
      <formula>3.999</formula>
    </cfRule>
  </conditionalFormatting>
  <conditionalFormatting sqref="I22 I35">
    <cfRule type="cellIs" dxfId="76" priority="10" operator="between">
      <formula>0.9</formula>
      <formula>3.999</formula>
    </cfRule>
  </conditionalFormatting>
  <conditionalFormatting sqref="K1">
    <cfRule type="cellIs" dxfId="75" priority="11" operator="between">
      <formula>0.9</formula>
      <formula>3.99</formula>
    </cfRule>
    <cfRule type="cellIs" dxfId="74" priority="12" operator="equal">
      <formula>0</formula>
    </cfRule>
  </conditionalFormatting>
  <conditionalFormatting sqref="K3">
    <cfRule type="cellIs" dxfId="73" priority="15" operator="between">
      <formula>0.9</formula>
      <formula>3.99</formula>
    </cfRule>
    <cfRule type="cellIs" dxfId="72" priority="16" operator="equal">
      <formula>0</formula>
    </cfRule>
  </conditionalFormatting>
  <pageMargins left="0.21" right="0.17" top="0.28000000000000003" bottom="0.24" header="0.15" footer="0.18"/>
  <pageSetup paperSize="9" scale="51" fitToHeight="0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C09CC-BA4D-4BA6-B9D1-8B1383461061}">
  <sheetPr>
    <tabColor theme="3" tint="0.39997558519241921"/>
    <pageSetUpPr fitToPage="1"/>
  </sheetPr>
  <dimension ref="A1:K93"/>
  <sheetViews>
    <sheetView showGridLines="0" zoomScaleNormal="100" workbookViewId="0">
      <pane ySplit="2" topLeftCell="A3" activePane="bottomLeft" state="frozen"/>
      <selection pane="bottomLeft" sqref="A1:XFD1048576"/>
    </sheetView>
  </sheetViews>
  <sheetFormatPr defaultColWidth="11.44140625" defaultRowHeight="13.2"/>
  <cols>
    <col min="1" max="1" width="66.77734375" style="14" customWidth="1"/>
    <col min="2" max="9" width="7.5546875" style="1" customWidth="1"/>
    <col min="10" max="10" width="4.33203125" style="18" customWidth="1"/>
    <col min="11" max="11" width="59.5546875" style="15" customWidth="1"/>
    <col min="12" max="16384" width="11.44140625" style="1"/>
  </cols>
  <sheetData>
    <row r="1" spans="1:11">
      <c r="A1" s="70" t="s">
        <v>28</v>
      </c>
      <c r="B1" s="74" t="s">
        <v>0</v>
      </c>
      <c r="C1" s="74"/>
      <c r="D1" s="74" t="s">
        <v>1</v>
      </c>
      <c r="E1" s="74"/>
      <c r="F1" s="74" t="s">
        <v>2</v>
      </c>
      <c r="G1" s="74"/>
      <c r="H1" s="74" t="s">
        <v>3</v>
      </c>
      <c r="I1" s="75"/>
      <c r="J1" s="50"/>
      <c r="K1" s="72" t="str">
        <f>A6</f>
        <v>Notendurchschnitte pro Semester</v>
      </c>
    </row>
    <row r="2" spans="1:11" ht="13.8" thickBot="1">
      <c r="A2" s="71"/>
      <c r="B2" s="57" t="s">
        <v>4</v>
      </c>
      <c r="C2" s="57" t="s">
        <v>5</v>
      </c>
      <c r="D2" s="57" t="s">
        <v>6</v>
      </c>
      <c r="E2" s="57" t="s">
        <v>7</v>
      </c>
      <c r="F2" s="57" t="s">
        <v>8</v>
      </c>
      <c r="G2" s="57" t="s">
        <v>9</v>
      </c>
      <c r="H2" s="57" t="s">
        <v>10</v>
      </c>
      <c r="I2" s="58" t="s">
        <v>11</v>
      </c>
      <c r="J2" s="51"/>
      <c r="K2" s="73"/>
    </row>
    <row r="3" spans="1:11" s="3" customFormat="1" ht="15" customHeight="1">
      <c r="A3" s="29" t="str">
        <f>A20</f>
        <v>Durchschnitt BMS1</v>
      </c>
      <c r="B3" s="26" t="str">
        <f t="shared" ref="B3:I3" si="0">IF(B20&gt;0,B20,"")</f>
        <v/>
      </c>
      <c r="C3" s="26" t="str">
        <f t="shared" si="0"/>
        <v/>
      </c>
      <c r="D3" s="26" t="str">
        <f t="shared" si="0"/>
        <v/>
      </c>
      <c r="E3" s="26" t="str">
        <f t="shared" si="0"/>
        <v/>
      </c>
      <c r="F3" s="26" t="str">
        <f t="shared" si="0"/>
        <v/>
      </c>
      <c r="G3" s="26" t="str">
        <f t="shared" si="0"/>
        <v/>
      </c>
      <c r="H3" s="26" t="str">
        <f t="shared" si="0"/>
        <v/>
      </c>
      <c r="I3" s="27" t="str">
        <f t="shared" si="0"/>
        <v/>
      </c>
      <c r="J3" s="46"/>
      <c r="K3" s="19"/>
    </row>
    <row r="4" spans="1:11" ht="15" customHeight="1">
      <c r="A4" s="62" t="str">
        <f>A33</f>
        <v>Durchschnitt Allgemeine schulische Bildung (Erw. Grundkompetenzen)</v>
      </c>
      <c r="B4" s="17" t="str">
        <f t="shared" ref="B4:I4" si="1">IF(B33&gt;0,B33,"")</f>
        <v/>
      </c>
      <c r="C4" s="17" t="str">
        <f t="shared" si="1"/>
        <v/>
      </c>
      <c r="D4" s="17" t="str">
        <f t="shared" si="1"/>
        <v/>
      </c>
      <c r="E4" s="17" t="str">
        <f t="shared" si="1"/>
        <v/>
      </c>
      <c r="F4" s="17" t="str">
        <f t="shared" si="1"/>
        <v/>
      </c>
      <c r="G4" s="17" t="str">
        <f t="shared" si="1"/>
        <v/>
      </c>
      <c r="H4" s="17" t="str">
        <f t="shared" si="1"/>
        <v/>
      </c>
      <c r="I4" s="28" t="str">
        <f t="shared" si="1"/>
        <v/>
      </c>
      <c r="J4" s="46"/>
      <c r="K4" s="20"/>
    </row>
    <row r="5" spans="1:11" ht="15" customHeight="1" thickBot="1">
      <c r="A5" s="63" t="str">
        <f>A76</f>
        <v xml:space="preserve">Durchschnitt Berufskundliche schulische Bildung  </v>
      </c>
      <c r="B5" s="52" t="str">
        <f t="shared" ref="B5:I5" si="2">IF(B76&gt;0,B76,"")</f>
        <v/>
      </c>
      <c r="C5" s="52" t="str">
        <f t="shared" si="2"/>
        <v/>
      </c>
      <c r="D5" s="52" t="str">
        <f t="shared" si="2"/>
        <v/>
      </c>
      <c r="E5" s="52" t="str">
        <f t="shared" si="2"/>
        <v/>
      </c>
      <c r="F5" s="52" t="str">
        <f t="shared" si="2"/>
        <v/>
      </c>
      <c r="G5" s="52" t="str">
        <f t="shared" si="2"/>
        <v/>
      </c>
      <c r="H5" s="52" t="str">
        <f t="shared" si="2"/>
        <v/>
      </c>
      <c r="I5" s="53" t="str">
        <f t="shared" si="2"/>
        <v/>
      </c>
      <c r="J5" s="46"/>
      <c r="K5" s="20"/>
    </row>
    <row r="6" spans="1:11" ht="15" customHeight="1" thickBot="1">
      <c r="A6" s="43" t="s">
        <v>29</v>
      </c>
      <c r="B6" s="54">
        <f t="shared" ref="B6:I6" si="3">IF(SUM(B3:B5)&gt;0,AVERAGEIF(B3:B5,"&gt;0"),0)</f>
        <v>0</v>
      </c>
      <c r="C6" s="54">
        <f t="shared" si="3"/>
        <v>0</v>
      </c>
      <c r="D6" s="54">
        <f t="shared" si="3"/>
        <v>0</v>
      </c>
      <c r="E6" s="54">
        <f t="shared" si="3"/>
        <v>0</v>
      </c>
      <c r="F6" s="54">
        <f t="shared" si="3"/>
        <v>0</v>
      </c>
      <c r="G6" s="54">
        <f t="shared" si="3"/>
        <v>0</v>
      </c>
      <c r="H6" s="54">
        <f t="shared" si="3"/>
        <v>0</v>
      </c>
      <c r="I6" s="55">
        <f t="shared" si="3"/>
        <v>0</v>
      </c>
      <c r="J6" s="47"/>
    </row>
    <row r="7" spans="1:11" ht="17.25" customHeight="1" thickBot="1">
      <c r="A7" s="21"/>
      <c r="B7" s="16"/>
      <c r="C7" s="16"/>
      <c r="D7" s="16"/>
      <c r="E7" s="16"/>
      <c r="F7" s="16"/>
      <c r="G7" s="16"/>
      <c r="H7" s="16"/>
      <c r="I7" s="16"/>
      <c r="J7" s="47"/>
    </row>
    <row r="8" spans="1:11" ht="18" customHeight="1" thickBot="1">
      <c r="A8" s="59" t="s">
        <v>22</v>
      </c>
      <c r="B8" s="60" t="str">
        <f t="shared" ref="B8:I8" si="4">B2</f>
        <v>1. Sem.</v>
      </c>
      <c r="C8" s="60" t="str">
        <f t="shared" si="4"/>
        <v>2. Sem.</v>
      </c>
      <c r="D8" s="60" t="str">
        <f t="shared" si="4"/>
        <v>3. Sem.</v>
      </c>
      <c r="E8" s="60" t="str">
        <f t="shared" si="4"/>
        <v>4. Sem.</v>
      </c>
      <c r="F8" s="60" t="str">
        <f t="shared" si="4"/>
        <v>5. Sem.</v>
      </c>
      <c r="G8" s="60" t="str">
        <f t="shared" si="4"/>
        <v>6. Sem.</v>
      </c>
      <c r="H8" s="60" t="str">
        <f t="shared" si="4"/>
        <v>7. Sem.</v>
      </c>
      <c r="I8" s="61" t="str">
        <f t="shared" si="4"/>
        <v>8. Sem.</v>
      </c>
      <c r="J8" s="48"/>
    </row>
    <row r="9" spans="1:11" ht="12.75" customHeight="1">
      <c r="A9" s="56" t="s">
        <v>24</v>
      </c>
      <c r="B9" s="8"/>
      <c r="C9" s="8"/>
      <c r="D9" s="8"/>
      <c r="E9" s="8"/>
      <c r="F9" s="8"/>
      <c r="G9" s="8"/>
      <c r="H9" s="8"/>
      <c r="I9" s="24"/>
      <c r="J9" s="49"/>
      <c r="K9" s="18"/>
    </row>
    <row r="10" spans="1:11" ht="12.75" customHeight="1">
      <c r="A10" s="30" t="s">
        <v>24</v>
      </c>
      <c r="B10" s="6"/>
      <c r="C10" s="6"/>
      <c r="D10" s="6"/>
      <c r="E10" s="6"/>
      <c r="F10" s="6"/>
      <c r="G10" s="6"/>
      <c r="H10" s="6"/>
      <c r="I10" s="22"/>
      <c r="J10" s="49"/>
      <c r="K10" s="18"/>
    </row>
    <row r="11" spans="1:11" ht="12.75" customHeight="1">
      <c r="A11" s="30" t="s">
        <v>24</v>
      </c>
      <c r="B11" s="6"/>
      <c r="C11" s="6"/>
      <c r="D11" s="6"/>
      <c r="E11" s="6"/>
      <c r="F11" s="6"/>
      <c r="G11" s="6"/>
      <c r="H11" s="6"/>
      <c r="I11" s="22"/>
      <c r="J11" s="49"/>
      <c r="K11" s="1"/>
    </row>
    <row r="12" spans="1:11" ht="12.75" customHeight="1">
      <c r="A12" s="30" t="s">
        <v>24</v>
      </c>
      <c r="B12" s="6"/>
      <c r="C12" s="6"/>
      <c r="D12" s="6"/>
      <c r="E12" s="6"/>
      <c r="F12" s="6"/>
      <c r="G12" s="6"/>
      <c r="H12" s="6"/>
      <c r="I12" s="22"/>
      <c r="J12" s="49"/>
      <c r="K12" s="1"/>
    </row>
    <row r="13" spans="1:11" ht="12.75" customHeight="1">
      <c r="A13" s="30" t="s">
        <v>24</v>
      </c>
      <c r="B13" s="6"/>
      <c r="C13" s="6"/>
      <c r="D13" s="6"/>
      <c r="E13" s="6"/>
      <c r="F13" s="6"/>
      <c r="G13" s="6"/>
      <c r="H13" s="6"/>
      <c r="I13" s="22"/>
      <c r="J13" s="49"/>
      <c r="K13" s="68" t="s">
        <v>30</v>
      </c>
    </row>
    <row r="14" spans="1:11" ht="12.75" customHeight="1">
      <c r="A14" s="30" t="s">
        <v>24</v>
      </c>
      <c r="B14" s="6"/>
      <c r="C14" s="6"/>
      <c r="D14" s="6"/>
      <c r="E14" s="6"/>
      <c r="F14" s="6"/>
      <c r="G14" s="6"/>
      <c r="H14" s="6"/>
      <c r="I14" s="22"/>
      <c r="J14" s="49"/>
      <c r="K14" s="69"/>
    </row>
    <row r="15" spans="1:11" ht="12.75" customHeight="1">
      <c r="A15" s="30" t="s">
        <v>24</v>
      </c>
      <c r="B15" s="6"/>
      <c r="C15" s="6"/>
      <c r="D15" s="6"/>
      <c r="E15" s="6"/>
      <c r="F15" s="6"/>
      <c r="G15" s="6"/>
      <c r="H15" s="6"/>
      <c r="I15" s="22"/>
      <c r="J15" s="49"/>
      <c r="K15" s="1"/>
    </row>
    <row r="16" spans="1:11" ht="12.75" customHeight="1">
      <c r="A16" s="30" t="s">
        <v>24</v>
      </c>
      <c r="B16" s="6"/>
      <c r="C16" s="6"/>
      <c r="D16" s="6"/>
      <c r="E16" s="6"/>
      <c r="F16" s="6"/>
      <c r="G16" s="6"/>
      <c r="H16" s="6"/>
      <c r="I16" s="22"/>
      <c r="J16" s="49"/>
      <c r="K16" s="1"/>
    </row>
    <row r="17" spans="1:11" ht="12.75" customHeight="1">
      <c r="A17" s="30" t="s">
        <v>24</v>
      </c>
      <c r="B17" s="6"/>
      <c r="C17" s="6"/>
      <c r="D17" s="6"/>
      <c r="E17" s="6"/>
      <c r="F17" s="6"/>
      <c r="G17" s="6"/>
      <c r="H17" s="6"/>
      <c r="I17" s="22"/>
      <c r="J17" s="49"/>
      <c r="K17" s="1"/>
    </row>
    <row r="18" spans="1:11" ht="12.75" customHeight="1" thickBot="1">
      <c r="A18" s="33" t="s">
        <v>24</v>
      </c>
      <c r="B18" s="34"/>
      <c r="C18" s="34"/>
      <c r="D18" s="34"/>
      <c r="E18" s="34"/>
      <c r="F18" s="34"/>
      <c r="G18" s="34"/>
      <c r="H18" s="34"/>
      <c r="I18" s="35"/>
      <c r="J18" s="49"/>
      <c r="K18" s="1"/>
    </row>
    <row r="19" spans="1:11" ht="12.75" customHeight="1">
      <c r="A19" s="36" t="s">
        <v>12</v>
      </c>
      <c r="B19" s="37"/>
      <c r="C19" s="37"/>
      <c r="D19" s="37"/>
      <c r="E19" s="37"/>
      <c r="F19" s="37"/>
      <c r="G19" s="37"/>
      <c r="H19" s="37"/>
      <c r="I19" s="38"/>
      <c r="J19" s="48"/>
      <c r="K19" s="1"/>
    </row>
    <row r="20" spans="1:11" ht="15" customHeight="1" thickBot="1">
      <c r="A20" s="11" t="s">
        <v>13</v>
      </c>
      <c r="B20" s="4" t="str">
        <f t="shared" ref="B20:I20" si="5">IF(COUNTA(B9:B18)&gt;1,AVERAGE(B9:B18),IF(COUNTA(B9:B18)=1,SUM(B9:B18),""))</f>
        <v/>
      </c>
      <c r="C20" s="4" t="str">
        <f t="shared" si="5"/>
        <v/>
      </c>
      <c r="D20" s="4" t="str">
        <f t="shared" si="5"/>
        <v/>
      </c>
      <c r="E20" s="4" t="str">
        <f t="shared" si="5"/>
        <v/>
      </c>
      <c r="F20" s="4" t="str">
        <f t="shared" si="5"/>
        <v/>
      </c>
      <c r="G20" s="4" t="str">
        <f t="shared" si="5"/>
        <v/>
      </c>
      <c r="H20" s="4" t="str">
        <f t="shared" si="5"/>
        <v/>
      </c>
      <c r="I20" s="23" t="str">
        <f t="shared" si="5"/>
        <v/>
      </c>
      <c r="J20" s="47"/>
      <c r="K20" s="1"/>
    </row>
    <row r="21" spans="1:11" ht="12.75" customHeight="1" thickBot="1">
      <c r="A21" s="12"/>
      <c r="B21" s="5"/>
      <c r="C21" s="5"/>
      <c r="D21" s="5"/>
      <c r="E21" s="5"/>
      <c r="F21" s="5"/>
      <c r="G21" s="5"/>
      <c r="H21" s="5"/>
      <c r="I21" s="5"/>
      <c r="J21" s="5"/>
      <c r="K21" s="1"/>
    </row>
    <row r="22" spans="1:11" ht="18" customHeight="1" thickBot="1">
      <c r="A22" s="59" t="s">
        <v>27</v>
      </c>
      <c r="B22" s="60" t="str">
        <f t="shared" ref="B22:I22" si="6">B$2</f>
        <v>1. Sem.</v>
      </c>
      <c r="C22" s="64" t="str">
        <f t="shared" si="6"/>
        <v>2. Sem.</v>
      </c>
      <c r="D22" s="64" t="str">
        <f t="shared" si="6"/>
        <v>3. Sem.</v>
      </c>
      <c r="E22" s="64" t="str">
        <f t="shared" si="6"/>
        <v>4. Sem.</v>
      </c>
      <c r="F22" s="64" t="str">
        <f t="shared" si="6"/>
        <v>5. Sem.</v>
      </c>
      <c r="G22" s="64" t="str">
        <f t="shared" si="6"/>
        <v>6. Sem.</v>
      </c>
      <c r="H22" s="64" t="str">
        <f t="shared" si="6"/>
        <v>7. Sem.</v>
      </c>
      <c r="I22" s="65" t="str">
        <f t="shared" si="6"/>
        <v>8. Sem.</v>
      </c>
      <c r="J22" s="48"/>
      <c r="K22" s="1"/>
    </row>
    <row r="23" spans="1:11" ht="12.75" customHeight="1">
      <c r="A23" s="56" t="s">
        <v>24</v>
      </c>
      <c r="B23" s="8"/>
      <c r="C23" s="8"/>
      <c r="D23" s="8"/>
      <c r="E23" s="8"/>
      <c r="F23" s="8"/>
      <c r="G23" s="8"/>
      <c r="H23" s="9"/>
      <c r="I23" s="24"/>
      <c r="J23" s="49"/>
      <c r="K23" s="1"/>
    </row>
    <row r="24" spans="1:11" ht="12.75" customHeight="1">
      <c r="A24" s="30" t="s">
        <v>24</v>
      </c>
      <c r="B24" s="6"/>
      <c r="C24" s="6"/>
      <c r="D24" s="6"/>
      <c r="E24" s="6"/>
      <c r="F24" s="6"/>
      <c r="G24" s="6"/>
      <c r="H24" s="7"/>
      <c r="I24" s="22"/>
      <c r="J24" s="49"/>
      <c r="K24" s="1"/>
    </row>
    <row r="25" spans="1:11" ht="12.75" customHeight="1">
      <c r="A25" s="30" t="s">
        <v>24</v>
      </c>
      <c r="B25" s="6"/>
      <c r="C25" s="6"/>
      <c r="D25" s="6"/>
      <c r="E25" s="6"/>
      <c r="F25" s="6"/>
      <c r="G25" s="6"/>
      <c r="H25" s="7"/>
      <c r="I25" s="22"/>
      <c r="J25" s="49"/>
      <c r="K25" s="1"/>
    </row>
    <row r="26" spans="1:11" ht="12.75" customHeight="1">
      <c r="A26" s="30" t="s">
        <v>24</v>
      </c>
      <c r="B26" s="6"/>
      <c r="C26" s="6"/>
      <c r="D26" s="6"/>
      <c r="E26" s="6"/>
      <c r="F26" s="6"/>
      <c r="G26" s="6"/>
      <c r="H26" s="7"/>
      <c r="I26" s="22"/>
      <c r="J26" s="49"/>
      <c r="K26" s="1"/>
    </row>
    <row r="27" spans="1:11" ht="12.75" customHeight="1">
      <c r="A27" s="30" t="s">
        <v>24</v>
      </c>
      <c r="B27" s="6"/>
      <c r="C27" s="6"/>
      <c r="D27" s="6"/>
      <c r="E27" s="6"/>
      <c r="F27" s="6"/>
      <c r="G27" s="6"/>
      <c r="H27" s="7"/>
      <c r="I27" s="22"/>
      <c r="J27" s="49"/>
      <c r="K27" s="68" t="s">
        <v>30</v>
      </c>
    </row>
    <row r="28" spans="1:11" ht="12.75" customHeight="1">
      <c r="A28" s="30" t="s">
        <v>24</v>
      </c>
      <c r="B28" s="6"/>
      <c r="C28" s="6"/>
      <c r="D28" s="6"/>
      <c r="E28" s="6"/>
      <c r="F28" s="6"/>
      <c r="G28" s="6"/>
      <c r="H28" s="7"/>
      <c r="I28" s="22"/>
      <c r="J28" s="49"/>
      <c r="K28" s="69"/>
    </row>
    <row r="29" spans="1:11" ht="12.75" customHeight="1">
      <c r="A29" s="30" t="s">
        <v>24</v>
      </c>
      <c r="B29" s="6"/>
      <c r="C29" s="6"/>
      <c r="D29" s="6"/>
      <c r="E29" s="6"/>
      <c r="F29" s="6"/>
      <c r="G29" s="6"/>
      <c r="H29" s="7"/>
      <c r="I29" s="22"/>
      <c r="J29" s="49"/>
      <c r="K29" s="1"/>
    </row>
    <row r="30" spans="1:11" ht="12.75" customHeight="1">
      <c r="A30" s="30" t="s">
        <v>24</v>
      </c>
      <c r="B30" s="6"/>
      <c r="C30" s="6"/>
      <c r="D30" s="6"/>
      <c r="E30" s="6"/>
      <c r="F30" s="6"/>
      <c r="G30" s="6"/>
      <c r="H30" s="7"/>
      <c r="I30" s="22"/>
      <c r="J30" s="49"/>
      <c r="K30" s="1"/>
    </row>
    <row r="31" spans="1:11" ht="12.75" customHeight="1">
      <c r="A31" s="30" t="s">
        <v>24</v>
      </c>
      <c r="B31" s="6"/>
      <c r="C31" s="6"/>
      <c r="D31" s="6"/>
      <c r="E31" s="6"/>
      <c r="F31" s="6"/>
      <c r="G31" s="6"/>
      <c r="H31" s="7"/>
      <c r="I31" s="22"/>
      <c r="J31" s="49"/>
      <c r="K31" s="1"/>
    </row>
    <row r="32" spans="1:11" ht="12.75" customHeight="1" thickBot="1">
      <c r="A32" s="33" t="s">
        <v>24</v>
      </c>
      <c r="B32" s="39"/>
      <c r="C32" s="39"/>
      <c r="D32" s="39"/>
      <c r="E32" s="40"/>
      <c r="F32" s="39"/>
      <c r="G32" s="39"/>
      <c r="H32" s="41"/>
      <c r="I32" s="42"/>
      <c r="J32" s="49"/>
      <c r="K32" s="1"/>
    </row>
    <row r="33" spans="1:11" ht="15" customHeight="1" thickBot="1">
      <c r="A33" s="43" t="s">
        <v>26</v>
      </c>
      <c r="B33" s="44" t="str">
        <f t="shared" ref="B33:I33" si="7">IF(COUNTA(B23:B32)&gt;1,AVERAGE(B23:B32),IF(COUNTA(B23:B32)=1,SUM(B23:B32),""))</f>
        <v/>
      </c>
      <c r="C33" s="44" t="str">
        <f t="shared" si="7"/>
        <v/>
      </c>
      <c r="D33" s="44" t="str">
        <f t="shared" si="7"/>
        <v/>
      </c>
      <c r="E33" s="44" t="str">
        <f t="shared" si="7"/>
        <v/>
      </c>
      <c r="F33" s="44" t="str">
        <f t="shared" si="7"/>
        <v/>
      </c>
      <c r="G33" s="44" t="str">
        <f t="shared" si="7"/>
        <v/>
      </c>
      <c r="H33" s="44" t="str">
        <f t="shared" si="7"/>
        <v/>
      </c>
      <c r="I33" s="45" t="str">
        <f t="shared" si="7"/>
        <v/>
      </c>
      <c r="J33" s="48"/>
      <c r="K33" s="1"/>
    </row>
    <row r="34" spans="1:11" ht="12.75" customHeight="1" thickBot="1">
      <c r="A34" s="13"/>
      <c r="B34" s="5"/>
      <c r="C34" s="5"/>
      <c r="D34" s="5"/>
      <c r="E34" s="5"/>
      <c r="F34" s="5"/>
      <c r="G34" s="5"/>
      <c r="H34" s="5"/>
      <c r="I34" s="5"/>
      <c r="J34" s="5"/>
      <c r="K34" s="1"/>
    </row>
    <row r="35" spans="1:11" ht="18" customHeight="1" thickBot="1">
      <c r="A35" s="67" t="s">
        <v>23</v>
      </c>
      <c r="B35" s="60" t="str">
        <f t="shared" ref="B35:I35" si="8">B$2</f>
        <v>1. Sem.</v>
      </c>
      <c r="C35" s="64" t="str">
        <f t="shared" si="8"/>
        <v>2. Sem.</v>
      </c>
      <c r="D35" s="64" t="str">
        <f t="shared" si="8"/>
        <v>3. Sem.</v>
      </c>
      <c r="E35" s="64" t="str">
        <f t="shared" si="8"/>
        <v>4. Sem.</v>
      </c>
      <c r="F35" s="64" t="str">
        <f t="shared" si="8"/>
        <v>5. Sem.</v>
      </c>
      <c r="G35" s="64" t="str">
        <f t="shared" si="8"/>
        <v>6. Sem.</v>
      </c>
      <c r="H35" s="64" t="str">
        <f t="shared" si="8"/>
        <v>7. Sem.</v>
      </c>
      <c r="I35" s="65" t="str">
        <f t="shared" si="8"/>
        <v>8. Sem.</v>
      </c>
      <c r="J35" s="48"/>
      <c r="K35" s="1"/>
    </row>
    <row r="36" spans="1:11" ht="12.75" customHeight="1">
      <c r="A36" s="66" t="s">
        <v>14</v>
      </c>
      <c r="B36" s="8"/>
      <c r="C36" s="8"/>
      <c r="D36" s="8"/>
      <c r="E36" s="8"/>
      <c r="F36" s="8"/>
      <c r="G36" s="8"/>
      <c r="H36" s="8"/>
      <c r="I36" s="24"/>
      <c r="J36" s="49"/>
      <c r="K36" s="1"/>
    </row>
    <row r="37" spans="1:11" ht="12.75" customHeight="1">
      <c r="A37" s="31" t="s">
        <v>15</v>
      </c>
      <c r="B37" s="6"/>
      <c r="C37" s="6"/>
      <c r="D37" s="6"/>
      <c r="E37" s="6"/>
      <c r="F37" s="6"/>
      <c r="G37" s="6"/>
      <c r="H37" s="6"/>
      <c r="I37" s="22"/>
      <c r="J37" s="49"/>
      <c r="K37" s="1"/>
    </row>
    <row r="38" spans="1:11" ht="12.75" customHeight="1">
      <c r="A38" s="31" t="s">
        <v>16</v>
      </c>
      <c r="B38" s="6"/>
      <c r="C38" s="6"/>
      <c r="D38" s="6"/>
      <c r="E38" s="6"/>
      <c r="F38" s="6"/>
      <c r="G38" s="6"/>
      <c r="H38" s="6"/>
      <c r="I38" s="22"/>
      <c r="J38" s="49"/>
      <c r="K38" s="1"/>
    </row>
    <row r="39" spans="1:11" ht="12.75" customHeight="1">
      <c r="A39" s="31" t="s">
        <v>17</v>
      </c>
      <c r="B39" s="6"/>
      <c r="C39" s="6"/>
      <c r="D39" s="6"/>
      <c r="E39" s="6"/>
      <c r="F39" s="6"/>
      <c r="G39" s="6"/>
      <c r="H39" s="6"/>
      <c r="I39" s="22"/>
      <c r="J39" s="49"/>
      <c r="K39" s="1"/>
    </row>
    <row r="40" spans="1:11" ht="12.75" customHeight="1">
      <c r="A40" s="31" t="s">
        <v>18</v>
      </c>
      <c r="B40" s="6"/>
      <c r="C40" s="6"/>
      <c r="D40" s="6"/>
      <c r="E40" s="6"/>
      <c r="F40" s="6"/>
      <c r="G40" s="6"/>
      <c r="H40" s="6"/>
      <c r="I40" s="22"/>
      <c r="J40" s="49"/>
      <c r="K40" s="1"/>
    </row>
    <row r="41" spans="1:11" ht="12.75" customHeight="1">
      <c r="A41" s="31" t="s">
        <v>19</v>
      </c>
      <c r="B41" s="6"/>
      <c r="C41" s="6"/>
      <c r="D41" s="6"/>
      <c r="E41" s="6"/>
      <c r="F41" s="6"/>
      <c r="G41" s="6"/>
      <c r="H41" s="6"/>
      <c r="I41" s="22"/>
      <c r="J41" s="49"/>
      <c r="K41" s="1"/>
    </row>
    <row r="42" spans="1:11" ht="12.75" customHeight="1">
      <c r="A42" s="31" t="s">
        <v>20</v>
      </c>
      <c r="B42" s="6"/>
      <c r="C42" s="6"/>
      <c r="D42" s="6"/>
      <c r="E42" s="6"/>
      <c r="F42" s="6"/>
      <c r="G42" s="6"/>
      <c r="H42" s="6"/>
      <c r="I42" s="22"/>
      <c r="J42" s="49"/>
      <c r="K42" s="1"/>
    </row>
    <row r="43" spans="1:11" ht="12.75" customHeight="1" thickBot="1">
      <c r="A43" s="32" t="s">
        <v>21</v>
      </c>
      <c r="B43" s="10"/>
      <c r="C43" s="10"/>
      <c r="D43" s="10"/>
      <c r="E43" s="10"/>
      <c r="F43" s="10"/>
      <c r="G43" s="10"/>
      <c r="H43" s="10"/>
      <c r="I43" s="25"/>
      <c r="J43" s="49"/>
      <c r="K43" s="1"/>
    </row>
    <row r="44" spans="1:11" ht="12.75" customHeight="1">
      <c r="A44" s="56">
        <v>1</v>
      </c>
      <c r="B44" s="8"/>
      <c r="C44" s="8"/>
      <c r="D44" s="8"/>
      <c r="E44" s="8"/>
      <c r="F44" s="8"/>
      <c r="G44" s="8"/>
      <c r="H44" s="8"/>
      <c r="I44" s="8"/>
      <c r="J44" s="49"/>
      <c r="K44" s="1"/>
    </row>
    <row r="45" spans="1:11" ht="12.75" customHeight="1">
      <c r="A45" s="30">
        <f t="shared" ref="A45:A75" si="9">A44+1</f>
        <v>2</v>
      </c>
      <c r="B45" s="6"/>
      <c r="C45" s="6"/>
      <c r="D45" s="6"/>
      <c r="E45" s="6"/>
      <c r="F45" s="6"/>
      <c r="G45" s="6"/>
      <c r="H45" s="6"/>
      <c r="I45" s="6"/>
      <c r="J45" s="49"/>
      <c r="K45" s="1"/>
    </row>
    <row r="46" spans="1:11" ht="12.75" customHeight="1">
      <c r="A46" s="30">
        <f t="shared" si="9"/>
        <v>3</v>
      </c>
      <c r="B46" s="6"/>
      <c r="C46" s="6"/>
      <c r="D46" s="6"/>
      <c r="E46" s="6"/>
      <c r="F46" s="6"/>
      <c r="G46" s="6"/>
      <c r="H46" s="6"/>
      <c r="I46" s="6"/>
      <c r="J46" s="49"/>
      <c r="K46" s="1"/>
    </row>
    <row r="47" spans="1:11" ht="12.75" customHeight="1">
      <c r="A47" s="30">
        <f t="shared" si="9"/>
        <v>4</v>
      </c>
      <c r="B47" s="6"/>
      <c r="C47" s="6"/>
      <c r="D47" s="6"/>
      <c r="E47" s="6"/>
      <c r="F47" s="6"/>
      <c r="G47" s="6"/>
      <c r="H47" s="6"/>
      <c r="I47" s="6"/>
      <c r="J47" s="49"/>
      <c r="K47" s="1"/>
    </row>
    <row r="48" spans="1:11" ht="12.75" customHeight="1">
      <c r="A48" s="30">
        <f t="shared" si="9"/>
        <v>5</v>
      </c>
      <c r="B48" s="6"/>
      <c r="C48" s="6"/>
      <c r="D48" s="6"/>
      <c r="E48" s="6"/>
      <c r="F48" s="6"/>
      <c r="G48" s="6"/>
      <c r="H48" s="6"/>
      <c r="I48" s="6"/>
      <c r="J48" s="49"/>
      <c r="K48" s="1"/>
    </row>
    <row r="49" spans="1:11" ht="12.75" customHeight="1">
      <c r="A49" s="30">
        <f t="shared" si="9"/>
        <v>6</v>
      </c>
      <c r="B49" s="6"/>
      <c r="C49" s="6"/>
      <c r="D49" s="6"/>
      <c r="E49" s="6"/>
      <c r="F49" s="6"/>
      <c r="G49" s="6"/>
      <c r="H49" s="6"/>
      <c r="I49" s="6"/>
      <c r="J49" s="49"/>
      <c r="K49" s="1"/>
    </row>
    <row r="50" spans="1:11" ht="12.75" customHeight="1">
      <c r="A50" s="30">
        <f t="shared" si="9"/>
        <v>7</v>
      </c>
      <c r="B50" s="6"/>
      <c r="C50" s="6"/>
      <c r="D50" s="6"/>
      <c r="E50" s="6"/>
      <c r="F50" s="6"/>
      <c r="G50" s="6"/>
      <c r="H50" s="6"/>
      <c r="I50" s="6"/>
      <c r="J50" s="49"/>
      <c r="K50" s="1"/>
    </row>
    <row r="51" spans="1:11" ht="12.75" customHeight="1">
      <c r="A51" s="30">
        <f t="shared" si="9"/>
        <v>8</v>
      </c>
      <c r="B51" s="6"/>
      <c r="C51" s="6"/>
      <c r="D51" s="6"/>
      <c r="E51" s="6"/>
      <c r="F51" s="6"/>
      <c r="G51" s="6"/>
      <c r="H51" s="6"/>
      <c r="I51" s="6"/>
      <c r="J51" s="49"/>
      <c r="K51" s="1"/>
    </row>
    <row r="52" spans="1:11" ht="12.75" customHeight="1">
      <c r="A52" s="30">
        <f t="shared" si="9"/>
        <v>9</v>
      </c>
      <c r="B52" s="6"/>
      <c r="C52" s="6"/>
      <c r="D52" s="6"/>
      <c r="E52" s="6"/>
      <c r="F52" s="6"/>
      <c r="G52" s="6"/>
      <c r="H52" s="6"/>
      <c r="I52" s="6"/>
      <c r="J52" s="49"/>
      <c r="K52" s="1"/>
    </row>
    <row r="53" spans="1:11" ht="12.75" customHeight="1">
      <c r="A53" s="30">
        <f t="shared" si="9"/>
        <v>10</v>
      </c>
      <c r="B53" s="6"/>
      <c r="C53" s="6"/>
      <c r="D53" s="6"/>
      <c r="E53" s="6"/>
      <c r="F53" s="6"/>
      <c r="G53" s="6"/>
      <c r="H53" s="6"/>
      <c r="I53" s="6"/>
      <c r="J53" s="49"/>
      <c r="K53" s="1"/>
    </row>
    <row r="54" spans="1:11" ht="12.75" customHeight="1">
      <c r="A54" s="30">
        <f t="shared" si="9"/>
        <v>11</v>
      </c>
      <c r="B54" s="6"/>
      <c r="C54" s="6"/>
      <c r="D54" s="6"/>
      <c r="E54" s="6"/>
      <c r="F54" s="6"/>
      <c r="G54" s="6"/>
      <c r="H54" s="6"/>
      <c r="I54" s="6"/>
      <c r="J54" s="49"/>
      <c r="K54" s="1"/>
    </row>
    <row r="55" spans="1:11" ht="12.75" customHeight="1">
      <c r="A55" s="30">
        <f t="shared" si="9"/>
        <v>12</v>
      </c>
      <c r="B55" s="6"/>
      <c r="C55" s="6"/>
      <c r="D55" s="6"/>
      <c r="E55" s="6"/>
      <c r="F55" s="6"/>
      <c r="G55" s="6"/>
      <c r="H55" s="6"/>
      <c r="I55" s="6"/>
      <c r="J55" s="49"/>
      <c r="K55" s="68" t="s">
        <v>30</v>
      </c>
    </row>
    <row r="56" spans="1:11" ht="12.75" customHeight="1">
      <c r="A56" s="30">
        <f t="shared" si="9"/>
        <v>13</v>
      </c>
      <c r="B56" s="6"/>
      <c r="C56" s="6"/>
      <c r="D56" s="6"/>
      <c r="E56" s="6"/>
      <c r="F56" s="6"/>
      <c r="G56" s="6"/>
      <c r="H56" s="6"/>
      <c r="I56" s="6"/>
      <c r="J56" s="49"/>
      <c r="K56" s="69"/>
    </row>
    <row r="57" spans="1:11" ht="12.75" customHeight="1">
      <c r="A57" s="30">
        <f t="shared" si="9"/>
        <v>14</v>
      </c>
      <c r="B57" s="6"/>
      <c r="C57" s="6"/>
      <c r="D57" s="6"/>
      <c r="E57" s="6"/>
      <c r="F57" s="6"/>
      <c r="G57" s="6"/>
      <c r="H57" s="6"/>
      <c r="I57" s="6"/>
      <c r="J57" s="49"/>
      <c r="K57" s="1"/>
    </row>
    <row r="58" spans="1:11" ht="12.75" customHeight="1">
      <c r="A58" s="30">
        <f t="shared" si="9"/>
        <v>15</v>
      </c>
      <c r="B58" s="6"/>
      <c r="C58" s="6"/>
      <c r="D58" s="6"/>
      <c r="E58" s="6"/>
      <c r="F58" s="6"/>
      <c r="G58" s="6"/>
      <c r="H58" s="6"/>
      <c r="I58" s="6"/>
      <c r="J58" s="49"/>
      <c r="K58" s="1"/>
    </row>
    <row r="59" spans="1:11" ht="12.75" customHeight="1">
      <c r="A59" s="30">
        <f t="shared" si="9"/>
        <v>16</v>
      </c>
      <c r="B59" s="6"/>
      <c r="C59" s="6"/>
      <c r="D59" s="6"/>
      <c r="E59" s="6"/>
      <c r="F59" s="6"/>
      <c r="G59" s="6"/>
      <c r="H59" s="6"/>
      <c r="I59" s="6"/>
      <c r="J59" s="49"/>
      <c r="K59" s="1"/>
    </row>
    <row r="60" spans="1:11" ht="12.75" customHeight="1">
      <c r="A60" s="30">
        <f t="shared" si="9"/>
        <v>17</v>
      </c>
      <c r="B60" s="6"/>
      <c r="C60" s="6"/>
      <c r="D60" s="6"/>
      <c r="E60" s="6"/>
      <c r="F60" s="6"/>
      <c r="G60" s="6"/>
      <c r="H60" s="6"/>
      <c r="I60" s="6"/>
      <c r="J60" s="49"/>
      <c r="K60" s="1"/>
    </row>
    <row r="61" spans="1:11" ht="12.75" customHeight="1">
      <c r="A61" s="30">
        <f t="shared" si="9"/>
        <v>18</v>
      </c>
      <c r="B61" s="6"/>
      <c r="C61" s="6"/>
      <c r="D61" s="6"/>
      <c r="E61" s="6"/>
      <c r="F61" s="6"/>
      <c r="G61" s="6"/>
      <c r="H61" s="6"/>
      <c r="I61" s="6"/>
      <c r="J61" s="49"/>
      <c r="K61" s="1"/>
    </row>
    <row r="62" spans="1:11" ht="12.75" customHeight="1">
      <c r="A62" s="30">
        <f t="shared" si="9"/>
        <v>19</v>
      </c>
      <c r="B62" s="6"/>
      <c r="C62" s="6"/>
      <c r="D62" s="6"/>
      <c r="E62" s="6"/>
      <c r="F62" s="6"/>
      <c r="G62" s="6"/>
      <c r="H62" s="6"/>
      <c r="I62" s="6"/>
      <c r="J62" s="49"/>
      <c r="K62" s="1"/>
    </row>
    <row r="63" spans="1:11" ht="12.75" customHeight="1">
      <c r="A63" s="30">
        <f t="shared" si="9"/>
        <v>20</v>
      </c>
      <c r="B63" s="6"/>
      <c r="C63" s="6"/>
      <c r="D63" s="6"/>
      <c r="E63" s="6"/>
      <c r="F63" s="6"/>
      <c r="G63" s="6"/>
      <c r="H63" s="6"/>
      <c r="I63" s="6"/>
      <c r="J63" s="49"/>
      <c r="K63" s="1"/>
    </row>
    <row r="64" spans="1:11" ht="12.75" customHeight="1">
      <c r="A64" s="30">
        <f t="shared" si="9"/>
        <v>21</v>
      </c>
      <c r="B64" s="6"/>
      <c r="C64" s="6"/>
      <c r="D64" s="6"/>
      <c r="E64" s="6"/>
      <c r="F64" s="6"/>
      <c r="G64" s="6"/>
      <c r="H64" s="6"/>
      <c r="I64" s="6"/>
      <c r="J64" s="49"/>
      <c r="K64" s="1"/>
    </row>
    <row r="65" spans="1:11" ht="12.75" customHeight="1">
      <c r="A65" s="30">
        <f t="shared" si="9"/>
        <v>22</v>
      </c>
      <c r="B65" s="6"/>
      <c r="C65" s="6"/>
      <c r="D65" s="6"/>
      <c r="E65" s="6"/>
      <c r="F65" s="6"/>
      <c r="G65" s="6"/>
      <c r="H65" s="6"/>
      <c r="I65" s="6"/>
      <c r="J65" s="49"/>
      <c r="K65" s="1"/>
    </row>
    <row r="66" spans="1:11" ht="12.75" customHeight="1">
      <c r="A66" s="30">
        <f t="shared" si="9"/>
        <v>23</v>
      </c>
      <c r="B66" s="6"/>
      <c r="C66" s="6"/>
      <c r="D66" s="6"/>
      <c r="E66" s="6"/>
      <c r="F66" s="6"/>
      <c r="G66" s="6"/>
      <c r="H66" s="6"/>
      <c r="I66" s="6"/>
      <c r="J66" s="49"/>
      <c r="K66" s="1"/>
    </row>
    <row r="67" spans="1:11" ht="12.75" customHeight="1">
      <c r="A67" s="30">
        <f t="shared" si="9"/>
        <v>24</v>
      </c>
      <c r="B67" s="6"/>
      <c r="C67" s="6"/>
      <c r="D67" s="6"/>
      <c r="E67" s="6"/>
      <c r="F67" s="6"/>
      <c r="G67" s="6"/>
      <c r="H67" s="6"/>
      <c r="I67" s="6"/>
      <c r="J67" s="49"/>
      <c r="K67" s="1"/>
    </row>
    <row r="68" spans="1:11" ht="12.75" customHeight="1">
      <c r="A68" s="30">
        <f t="shared" si="9"/>
        <v>25</v>
      </c>
      <c r="B68" s="6"/>
      <c r="C68" s="6"/>
      <c r="D68" s="6"/>
      <c r="E68" s="6"/>
      <c r="F68" s="6"/>
      <c r="G68" s="6"/>
      <c r="H68" s="6"/>
      <c r="I68" s="6"/>
      <c r="J68" s="49"/>
      <c r="K68" s="1"/>
    </row>
    <row r="69" spans="1:11" ht="12.75" customHeight="1">
      <c r="A69" s="30">
        <f t="shared" si="9"/>
        <v>26</v>
      </c>
      <c r="B69" s="6"/>
      <c r="C69" s="6"/>
      <c r="D69" s="6"/>
      <c r="E69" s="6"/>
      <c r="F69" s="6"/>
      <c r="G69" s="6"/>
      <c r="H69" s="6"/>
      <c r="I69" s="6"/>
      <c r="J69" s="49"/>
      <c r="K69" s="1"/>
    </row>
    <row r="70" spans="1:11" ht="12.75" customHeight="1">
      <c r="A70" s="30">
        <f t="shared" si="9"/>
        <v>27</v>
      </c>
      <c r="B70" s="6"/>
      <c r="C70" s="6"/>
      <c r="D70" s="6"/>
      <c r="E70" s="6"/>
      <c r="F70" s="6"/>
      <c r="G70" s="6"/>
      <c r="H70" s="6"/>
      <c r="I70" s="6"/>
      <c r="J70" s="49"/>
      <c r="K70" s="1"/>
    </row>
    <row r="71" spans="1:11" ht="12.75" customHeight="1">
      <c r="A71" s="30">
        <f t="shared" si="9"/>
        <v>28</v>
      </c>
      <c r="B71" s="6"/>
      <c r="C71" s="6"/>
      <c r="D71" s="6"/>
      <c r="E71" s="6"/>
      <c r="F71" s="6"/>
      <c r="G71" s="6"/>
      <c r="H71" s="6"/>
      <c r="I71" s="6"/>
      <c r="J71" s="49"/>
      <c r="K71" s="1"/>
    </row>
    <row r="72" spans="1:11" ht="12.75" customHeight="1">
      <c r="A72" s="30">
        <f t="shared" si="9"/>
        <v>29</v>
      </c>
      <c r="B72" s="6"/>
      <c r="C72" s="6"/>
      <c r="D72" s="6"/>
      <c r="E72" s="6"/>
      <c r="F72" s="6"/>
      <c r="G72" s="6"/>
      <c r="H72" s="6"/>
      <c r="I72" s="6"/>
      <c r="J72" s="49"/>
      <c r="K72" s="1"/>
    </row>
    <row r="73" spans="1:11" ht="12.75" customHeight="1">
      <c r="A73" s="30">
        <f t="shared" si="9"/>
        <v>30</v>
      </c>
      <c r="B73" s="6"/>
      <c r="C73" s="6"/>
      <c r="D73" s="6"/>
      <c r="E73" s="6"/>
      <c r="F73" s="6"/>
      <c r="G73" s="6"/>
      <c r="H73" s="6"/>
      <c r="I73" s="6"/>
      <c r="J73" s="49"/>
      <c r="K73" s="1"/>
    </row>
    <row r="74" spans="1:11" ht="12.75" customHeight="1">
      <c r="A74" s="30">
        <f t="shared" si="9"/>
        <v>31</v>
      </c>
      <c r="B74" s="6"/>
      <c r="C74" s="6"/>
      <c r="D74" s="6"/>
      <c r="E74" s="6"/>
      <c r="F74" s="6"/>
      <c r="G74" s="6"/>
      <c r="H74" s="6"/>
      <c r="I74" s="6"/>
      <c r="J74" s="49"/>
      <c r="K74" s="1"/>
    </row>
    <row r="75" spans="1:11" ht="12.75" customHeight="1" thickBot="1">
      <c r="A75" s="33">
        <f t="shared" si="9"/>
        <v>32</v>
      </c>
      <c r="B75" s="6"/>
      <c r="C75" s="6"/>
      <c r="D75" s="6"/>
      <c r="E75" s="6"/>
      <c r="F75" s="6"/>
      <c r="G75" s="6"/>
      <c r="H75" s="6"/>
      <c r="I75" s="6"/>
      <c r="J75" s="49"/>
      <c r="K75" s="1"/>
    </row>
    <row r="76" spans="1:11" ht="15" customHeight="1" thickBot="1">
      <c r="A76" s="43" t="s">
        <v>25</v>
      </c>
      <c r="B76" s="44" t="str">
        <f t="shared" ref="B76:I76" si="10">IF(COUNTA(B36:B75)&gt;1,AVERAGE(B36:B75),IF(COUNTA(B36:B75)=1,SUM(B36:B75),""))</f>
        <v/>
      </c>
      <c r="C76" s="44" t="str">
        <f t="shared" si="10"/>
        <v/>
      </c>
      <c r="D76" s="44" t="str">
        <f t="shared" si="10"/>
        <v/>
      </c>
      <c r="E76" s="44" t="str">
        <f t="shared" si="10"/>
        <v/>
      </c>
      <c r="F76" s="44" t="str">
        <f t="shared" si="10"/>
        <v/>
      </c>
      <c r="G76" s="44" t="str">
        <f t="shared" si="10"/>
        <v/>
      </c>
      <c r="H76" s="44" t="str">
        <f t="shared" si="10"/>
        <v/>
      </c>
      <c r="I76" s="45" t="str">
        <f t="shared" si="10"/>
        <v/>
      </c>
      <c r="J76" s="48"/>
      <c r="K76" s="1"/>
    </row>
    <row r="77" spans="1:11" ht="12.75" customHeight="1">
      <c r="A77" s="2"/>
      <c r="K77" s="1"/>
    </row>
    <row r="78" spans="1:11">
      <c r="A78" s="2"/>
      <c r="K78" s="1"/>
    </row>
    <row r="79" spans="1:11">
      <c r="A79" s="2"/>
      <c r="K79" s="1"/>
    </row>
    <row r="80" spans="1:11">
      <c r="A80" s="2"/>
      <c r="K80" s="1"/>
    </row>
    <row r="81" spans="1:11">
      <c r="A81" s="2"/>
      <c r="K81" s="1"/>
    </row>
    <row r="82" spans="1:11">
      <c r="A82" s="2"/>
      <c r="K82" s="1"/>
    </row>
    <row r="83" spans="1:11">
      <c r="A83" s="2"/>
      <c r="K83" s="1"/>
    </row>
    <row r="84" spans="1:11">
      <c r="A84" s="2"/>
      <c r="K84" s="1"/>
    </row>
    <row r="85" spans="1:11">
      <c r="A85" s="2"/>
      <c r="K85" s="1"/>
    </row>
    <row r="86" spans="1:11">
      <c r="A86" s="2"/>
      <c r="K86" s="1"/>
    </row>
    <row r="87" spans="1:11">
      <c r="A87" s="2"/>
      <c r="K87" s="1"/>
    </row>
    <row r="88" spans="1:11">
      <c r="A88" s="2"/>
      <c r="K88" s="1"/>
    </row>
    <row r="89" spans="1:11">
      <c r="A89" s="2"/>
      <c r="K89" s="1"/>
    </row>
    <row r="90" spans="1:11">
      <c r="A90" s="2"/>
      <c r="K90" s="1"/>
    </row>
    <row r="91" spans="1:11">
      <c r="A91" s="2"/>
      <c r="K91" s="1"/>
    </row>
    <row r="92" spans="1:11">
      <c r="A92" s="2"/>
      <c r="K92" s="1"/>
    </row>
    <row r="93" spans="1:11">
      <c r="K93" s="1"/>
    </row>
  </sheetData>
  <dataConsolidate/>
  <mergeCells count="9">
    <mergeCell ref="K13:K14"/>
    <mergeCell ref="K27:K28"/>
    <mergeCell ref="K55:K56"/>
    <mergeCell ref="A1:A2"/>
    <mergeCell ref="B1:C1"/>
    <mergeCell ref="D1:E1"/>
    <mergeCell ref="F1:G1"/>
    <mergeCell ref="H1:I1"/>
    <mergeCell ref="K1:K2"/>
  </mergeCells>
  <conditionalFormatting sqref="A1 B1:I2 A93:I1048576">
    <cfRule type="cellIs" dxfId="71" priority="19" operator="between">
      <formula>0.9</formula>
      <formula>3.99</formula>
    </cfRule>
    <cfRule type="cellIs" dxfId="70" priority="20" operator="equal">
      <formula>0</formula>
    </cfRule>
  </conditionalFormatting>
  <conditionalFormatting sqref="A66">
    <cfRule type="cellIs" dxfId="69" priority="6" operator="between">
      <formula>0.9</formula>
      <formula>3.999</formula>
    </cfRule>
  </conditionalFormatting>
  <conditionalFormatting sqref="A76">
    <cfRule type="cellIs" dxfId="68" priority="7" operator="between">
      <formula>0.9</formula>
      <formula>3.999</formula>
    </cfRule>
  </conditionalFormatting>
  <conditionalFormatting sqref="A3:I5">
    <cfRule type="cellIs" dxfId="67" priority="17" operator="between">
      <formula>0.9</formula>
      <formula>3.99</formula>
    </cfRule>
    <cfRule type="cellIs" dxfId="66" priority="18" operator="equal">
      <formula>0</formula>
    </cfRule>
  </conditionalFormatting>
  <conditionalFormatting sqref="A6:I6">
    <cfRule type="cellIs" dxfId="65" priority="3" operator="between">
      <formula>0.9</formula>
      <formula>3.999</formula>
    </cfRule>
  </conditionalFormatting>
  <conditionalFormatting sqref="A7:I7">
    <cfRule type="cellIs" dxfId="64" priority="13" operator="between">
      <formula>0.9</formula>
      <formula>3.99</formula>
    </cfRule>
    <cfRule type="cellIs" dxfId="63" priority="14" operator="equal">
      <formula>0</formula>
    </cfRule>
  </conditionalFormatting>
  <conditionalFormatting sqref="A8:I35">
    <cfRule type="cellIs" dxfId="62" priority="5" operator="between">
      <formula>0.9</formula>
      <formula>3.999</formula>
    </cfRule>
  </conditionalFormatting>
  <conditionalFormatting sqref="B23:C31">
    <cfRule type="cellIs" dxfId="61" priority="9" operator="between">
      <formula>0.9</formula>
      <formula>3.999</formula>
    </cfRule>
  </conditionalFormatting>
  <conditionalFormatting sqref="B36:I76">
    <cfRule type="cellIs" dxfId="60" priority="1" operator="between">
      <formula>0.9</formula>
      <formula>3.999</formula>
    </cfRule>
  </conditionalFormatting>
  <conditionalFormatting sqref="I8">
    <cfRule type="cellIs" dxfId="59" priority="8" operator="between">
      <formula>0.9</formula>
      <formula>3.999</formula>
    </cfRule>
  </conditionalFormatting>
  <conditionalFormatting sqref="I22 I35">
    <cfRule type="cellIs" dxfId="58" priority="10" operator="between">
      <formula>0.9</formula>
      <formula>3.999</formula>
    </cfRule>
  </conditionalFormatting>
  <conditionalFormatting sqref="K1">
    <cfRule type="cellIs" dxfId="57" priority="11" operator="between">
      <formula>0.9</formula>
      <formula>3.99</formula>
    </cfRule>
    <cfRule type="cellIs" dxfId="56" priority="12" operator="equal">
      <formula>0</formula>
    </cfRule>
  </conditionalFormatting>
  <conditionalFormatting sqref="K3">
    <cfRule type="cellIs" dxfId="55" priority="15" operator="between">
      <formula>0.9</formula>
      <formula>3.99</formula>
    </cfRule>
    <cfRule type="cellIs" dxfId="54" priority="16" operator="equal">
      <formula>0</formula>
    </cfRule>
  </conditionalFormatting>
  <pageMargins left="0.21" right="0.17" top="0.28000000000000003" bottom="0.24" header="0.15" footer="0.18"/>
  <pageSetup paperSize="9" scale="51" fitToHeight="0" orientation="portrait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8856E-D52B-4FFB-80B0-6661CB4E6122}">
  <sheetPr>
    <tabColor theme="3" tint="0.39997558519241921"/>
    <pageSetUpPr fitToPage="1"/>
  </sheetPr>
  <dimension ref="A1:K93"/>
  <sheetViews>
    <sheetView showGridLines="0" zoomScaleNormal="100" workbookViewId="0">
      <pane ySplit="2" topLeftCell="A3" activePane="bottomLeft" state="frozen"/>
      <selection pane="bottomLeft" sqref="A1:XFD1048576"/>
    </sheetView>
  </sheetViews>
  <sheetFormatPr defaultColWidth="11.44140625" defaultRowHeight="13.2"/>
  <cols>
    <col min="1" max="1" width="66.77734375" style="14" customWidth="1"/>
    <col min="2" max="9" width="7.5546875" style="1" customWidth="1"/>
    <col min="10" max="10" width="4.33203125" style="18" customWidth="1"/>
    <col min="11" max="11" width="59.5546875" style="15" customWidth="1"/>
    <col min="12" max="16384" width="11.44140625" style="1"/>
  </cols>
  <sheetData>
    <row r="1" spans="1:11">
      <c r="A1" s="70" t="s">
        <v>28</v>
      </c>
      <c r="B1" s="74" t="s">
        <v>0</v>
      </c>
      <c r="C1" s="74"/>
      <c r="D1" s="74" t="s">
        <v>1</v>
      </c>
      <c r="E1" s="74"/>
      <c r="F1" s="74" t="s">
        <v>2</v>
      </c>
      <c r="G1" s="74"/>
      <c r="H1" s="74" t="s">
        <v>3</v>
      </c>
      <c r="I1" s="75"/>
      <c r="J1" s="50"/>
      <c r="K1" s="72" t="str">
        <f>A6</f>
        <v>Notendurchschnitte pro Semester</v>
      </c>
    </row>
    <row r="2" spans="1:11" ht="13.8" thickBot="1">
      <c r="A2" s="71"/>
      <c r="B2" s="57" t="s">
        <v>4</v>
      </c>
      <c r="C2" s="57" t="s">
        <v>5</v>
      </c>
      <c r="D2" s="57" t="s">
        <v>6</v>
      </c>
      <c r="E2" s="57" t="s">
        <v>7</v>
      </c>
      <c r="F2" s="57" t="s">
        <v>8</v>
      </c>
      <c r="G2" s="57" t="s">
        <v>9</v>
      </c>
      <c r="H2" s="57" t="s">
        <v>10</v>
      </c>
      <c r="I2" s="58" t="s">
        <v>11</v>
      </c>
      <c r="J2" s="51"/>
      <c r="K2" s="73"/>
    </row>
    <row r="3" spans="1:11" s="3" customFormat="1" ht="15" customHeight="1">
      <c r="A3" s="29" t="str">
        <f>A20</f>
        <v>Durchschnitt BMS1</v>
      </c>
      <c r="B3" s="26" t="str">
        <f t="shared" ref="B3:I3" si="0">IF(B20&gt;0,B20,"")</f>
        <v/>
      </c>
      <c r="C3" s="26" t="str">
        <f t="shared" si="0"/>
        <v/>
      </c>
      <c r="D3" s="26" t="str">
        <f t="shared" si="0"/>
        <v/>
      </c>
      <c r="E3" s="26" t="str">
        <f t="shared" si="0"/>
        <v/>
      </c>
      <c r="F3" s="26" t="str">
        <f t="shared" si="0"/>
        <v/>
      </c>
      <c r="G3" s="26" t="str">
        <f t="shared" si="0"/>
        <v/>
      </c>
      <c r="H3" s="26" t="str">
        <f t="shared" si="0"/>
        <v/>
      </c>
      <c r="I3" s="27" t="str">
        <f t="shared" si="0"/>
        <v/>
      </c>
      <c r="J3" s="46"/>
      <c r="K3" s="19"/>
    </row>
    <row r="4" spans="1:11" ht="15" customHeight="1">
      <c r="A4" s="62" t="str">
        <f>A33</f>
        <v>Durchschnitt Allgemeine schulische Bildung (Erw. Grundkompetenzen)</v>
      </c>
      <c r="B4" s="17" t="str">
        <f t="shared" ref="B4:I4" si="1">IF(B33&gt;0,B33,"")</f>
        <v/>
      </c>
      <c r="C4" s="17" t="str">
        <f t="shared" si="1"/>
        <v/>
      </c>
      <c r="D4" s="17" t="str">
        <f t="shared" si="1"/>
        <v/>
      </c>
      <c r="E4" s="17" t="str">
        <f t="shared" si="1"/>
        <v/>
      </c>
      <c r="F4" s="17" t="str">
        <f t="shared" si="1"/>
        <v/>
      </c>
      <c r="G4" s="17" t="str">
        <f t="shared" si="1"/>
        <v/>
      </c>
      <c r="H4" s="17" t="str">
        <f t="shared" si="1"/>
        <v/>
      </c>
      <c r="I4" s="28" t="str">
        <f t="shared" si="1"/>
        <v/>
      </c>
      <c r="J4" s="46"/>
      <c r="K4" s="20"/>
    </row>
    <row r="5" spans="1:11" ht="15" customHeight="1" thickBot="1">
      <c r="A5" s="63" t="str">
        <f>A76</f>
        <v xml:space="preserve">Durchschnitt Berufskundliche schulische Bildung  </v>
      </c>
      <c r="B5" s="52" t="str">
        <f t="shared" ref="B5:I5" si="2">IF(B76&gt;0,B76,"")</f>
        <v/>
      </c>
      <c r="C5" s="52" t="str">
        <f t="shared" si="2"/>
        <v/>
      </c>
      <c r="D5" s="52" t="str">
        <f t="shared" si="2"/>
        <v/>
      </c>
      <c r="E5" s="52" t="str">
        <f t="shared" si="2"/>
        <v/>
      </c>
      <c r="F5" s="52" t="str">
        <f t="shared" si="2"/>
        <v/>
      </c>
      <c r="G5" s="52" t="str">
        <f t="shared" si="2"/>
        <v/>
      </c>
      <c r="H5" s="52" t="str">
        <f t="shared" si="2"/>
        <v/>
      </c>
      <c r="I5" s="53" t="str">
        <f t="shared" si="2"/>
        <v/>
      </c>
      <c r="J5" s="46"/>
      <c r="K5" s="20"/>
    </row>
    <row r="6" spans="1:11" ht="15" customHeight="1" thickBot="1">
      <c r="A6" s="43" t="s">
        <v>29</v>
      </c>
      <c r="B6" s="54">
        <f t="shared" ref="B6:I6" si="3">IF(SUM(B3:B5)&gt;0,AVERAGEIF(B3:B5,"&gt;0"),0)</f>
        <v>0</v>
      </c>
      <c r="C6" s="54">
        <f t="shared" si="3"/>
        <v>0</v>
      </c>
      <c r="D6" s="54">
        <f t="shared" si="3"/>
        <v>0</v>
      </c>
      <c r="E6" s="54">
        <f t="shared" si="3"/>
        <v>0</v>
      </c>
      <c r="F6" s="54">
        <f t="shared" si="3"/>
        <v>0</v>
      </c>
      <c r="G6" s="54">
        <f t="shared" si="3"/>
        <v>0</v>
      </c>
      <c r="H6" s="54">
        <f t="shared" si="3"/>
        <v>0</v>
      </c>
      <c r="I6" s="55">
        <f t="shared" si="3"/>
        <v>0</v>
      </c>
      <c r="J6" s="47"/>
    </row>
    <row r="7" spans="1:11" ht="17.25" customHeight="1" thickBot="1">
      <c r="A7" s="21"/>
      <c r="B7" s="16"/>
      <c r="C7" s="16"/>
      <c r="D7" s="16"/>
      <c r="E7" s="16"/>
      <c r="F7" s="16"/>
      <c r="G7" s="16"/>
      <c r="H7" s="16"/>
      <c r="I7" s="16"/>
      <c r="J7" s="47"/>
    </row>
    <row r="8" spans="1:11" ht="18" customHeight="1" thickBot="1">
      <c r="A8" s="59" t="s">
        <v>22</v>
      </c>
      <c r="B8" s="60" t="str">
        <f t="shared" ref="B8:I8" si="4">B2</f>
        <v>1. Sem.</v>
      </c>
      <c r="C8" s="60" t="str">
        <f t="shared" si="4"/>
        <v>2. Sem.</v>
      </c>
      <c r="D8" s="60" t="str">
        <f t="shared" si="4"/>
        <v>3. Sem.</v>
      </c>
      <c r="E8" s="60" t="str">
        <f t="shared" si="4"/>
        <v>4. Sem.</v>
      </c>
      <c r="F8" s="60" t="str">
        <f t="shared" si="4"/>
        <v>5. Sem.</v>
      </c>
      <c r="G8" s="60" t="str">
        <f t="shared" si="4"/>
        <v>6. Sem.</v>
      </c>
      <c r="H8" s="60" t="str">
        <f t="shared" si="4"/>
        <v>7. Sem.</v>
      </c>
      <c r="I8" s="61" t="str">
        <f t="shared" si="4"/>
        <v>8. Sem.</v>
      </c>
      <c r="J8" s="48"/>
    </row>
    <row r="9" spans="1:11" ht="12.75" customHeight="1">
      <c r="A9" s="56" t="s">
        <v>24</v>
      </c>
      <c r="B9" s="8"/>
      <c r="C9" s="8"/>
      <c r="D9" s="8"/>
      <c r="E9" s="8"/>
      <c r="F9" s="8"/>
      <c r="G9" s="8"/>
      <c r="H9" s="8"/>
      <c r="I9" s="24"/>
      <c r="J9" s="49"/>
      <c r="K9" s="18"/>
    </row>
    <row r="10" spans="1:11" ht="12.75" customHeight="1">
      <c r="A10" s="30" t="s">
        <v>24</v>
      </c>
      <c r="B10" s="6"/>
      <c r="C10" s="6"/>
      <c r="D10" s="6"/>
      <c r="E10" s="6"/>
      <c r="F10" s="6"/>
      <c r="G10" s="6"/>
      <c r="H10" s="6"/>
      <c r="I10" s="22"/>
      <c r="J10" s="49"/>
      <c r="K10" s="18"/>
    </row>
    <row r="11" spans="1:11" ht="12.75" customHeight="1">
      <c r="A11" s="30" t="s">
        <v>24</v>
      </c>
      <c r="B11" s="6"/>
      <c r="C11" s="6"/>
      <c r="D11" s="6"/>
      <c r="E11" s="6"/>
      <c r="F11" s="6"/>
      <c r="G11" s="6"/>
      <c r="H11" s="6"/>
      <c r="I11" s="22"/>
      <c r="J11" s="49"/>
      <c r="K11" s="1"/>
    </row>
    <row r="12" spans="1:11" ht="12.75" customHeight="1">
      <c r="A12" s="30" t="s">
        <v>24</v>
      </c>
      <c r="B12" s="6"/>
      <c r="C12" s="6"/>
      <c r="D12" s="6"/>
      <c r="E12" s="6"/>
      <c r="F12" s="6"/>
      <c r="G12" s="6"/>
      <c r="H12" s="6"/>
      <c r="I12" s="22"/>
      <c r="J12" s="49"/>
      <c r="K12" s="1"/>
    </row>
    <row r="13" spans="1:11" ht="12.75" customHeight="1">
      <c r="A13" s="30" t="s">
        <v>24</v>
      </c>
      <c r="B13" s="6"/>
      <c r="C13" s="6"/>
      <c r="D13" s="6"/>
      <c r="E13" s="6"/>
      <c r="F13" s="6"/>
      <c r="G13" s="6"/>
      <c r="H13" s="6"/>
      <c r="I13" s="22"/>
      <c r="J13" s="49"/>
      <c r="K13" s="68" t="s">
        <v>30</v>
      </c>
    </row>
    <row r="14" spans="1:11" ht="12.75" customHeight="1">
      <c r="A14" s="30" t="s">
        <v>24</v>
      </c>
      <c r="B14" s="6"/>
      <c r="C14" s="6"/>
      <c r="D14" s="6"/>
      <c r="E14" s="6"/>
      <c r="F14" s="6"/>
      <c r="G14" s="6"/>
      <c r="H14" s="6"/>
      <c r="I14" s="22"/>
      <c r="J14" s="49"/>
      <c r="K14" s="69"/>
    </row>
    <row r="15" spans="1:11" ht="12.75" customHeight="1">
      <c r="A15" s="30" t="s">
        <v>24</v>
      </c>
      <c r="B15" s="6"/>
      <c r="C15" s="6"/>
      <c r="D15" s="6"/>
      <c r="E15" s="6"/>
      <c r="F15" s="6"/>
      <c r="G15" s="6"/>
      <c r="H15" s="6"/>
      <c r="I15" s="22"/>
      <c r="J15" s="49"/>
      <c r="K15" s="1"/>
    </row>
    <row r="16" spans="1:11" ht="12.75" customHeight="1">
      <c r="A16" s="30" t="s">
        <v>24</v>
      </c>
      <c r="B16" s="6"/>
      <c r="C16" s="6"/>
      <c r="D16" s="6"/>
      <c r="E16" s="6"/>
      <c r="F16" s="6"/>
      <c r="G16" s="6"/>
      <c r="H16" s="6"/>
      <c r="I16" s="22"/>
      <c r="J16" s="49"/>
      <c r="K16" s="1"/>
    </row>
    <row r="17" spans="1:11" ht="12.75" customHeight="1">
      <c r="A17" s="30" t="s">
        <v>24</v>
      </c>
      <c r="B17" s="6"/>
      <c r="C17" s="6"/>
      <c r="D17" s="6"/>
      <c r="E17" s="6"/>
      <c r="F17" s="6"/>
      <c r="G17" s="6"/>
      <c r="H17" s="6"/>
      <c r="I17" s="22"/>
      <c r="J17" s="49"/>
      <c r="K17" s="1"/>
    </row>
    <row r="18" spans="1:11" ht="12.75" customHeight="1" thickBot="1">
      <c r="A18" s="33" t="s">
        <v>24</v>
      </c>
      <c r="B18" s="34"/>
      <c r="C18" s="34"/>
      <c r="D18" s="34"/>
      <c r="E18" s="34"/>
      <c r="F18" s="34"/>
      <c r="G18" s="34"/>
      <c r="H18" s="34"/>
      <c r="I18" s="35"/>
      <c r="J18" s="49"/>
      <c r="K18" s="1"/>
    </row>
    <row r="19" spans="1:11" ht="12.75" customHeight="1">
      <c r="A19" s="36" t="s">
        <v>12</v>
      </c>
      <c r="B19" s="37"/>
      <c r="C19" s="37"/>
      <c r="D19" s="37"/>
      <c r="E19" s="37"/>
      <c r="F19" s="37"/>
      <c r="G19" s="37"/>
      <c r="H19" s="37"/>
      <c r="I19" s="38"/>
      <c r="J19" s="48"/>
      <c r="K19" s="1"/>
    </row>
    <row r="20" spans="1:11" ht="15" customHeight="1" thickBot="1">
      <c r="A20" s="11" t="s">
        <v>13</v>
      </c>
      <c r="B20" s="4" t="str">
        <f t="shared" ref="B20:I20" si="5">IF(COUNTA(B9:B18)&gt;1,AVERAGE(B9:B18),IF(COUNTA(B9:B18)=1,SUM(B9:B18),""))</f>
        <v/>
      </c>
      <c r="C20" s="4" t="str">
        <f t="shared" si="5"/>
        <v/>
      </c>
      <c r="D20" s="4" t="str">
        <f t="shared" si="5"/>
        <v/>
      </c>
      <c r="E20" s="4" t="str">
        <f t="shared" si="5"/>
        <v/>
      </c>
      <c r="F20" s="4" t="str">
        <f t="shared" si="5"/>
        <v/>
      </c>
      <c r="G20" s="4" t="str">
        <f t="shared" si="5"/>
        <v/>
      </c>
      <c r="H20" s="4" t="str">
        <f t="shared" si="5"/>
        <v/>
      </c>
      <c r="I20" s="23" t="str">
        <f t="shared" si="5"/>
        <v/>
      </c>
      <c r="J20" s="47"/>
      <c r="K20" s="1"/>
    </row>
    <row r="21" spans="1:11" ht="12.75" customHeight="1" thickBot="1">
      <c r="A21" s="12"/>
      <c r="B21" s="5"/>
      <c r="C21" s="5"/>
      <c r="D21" s="5"/>
      <c r="E21" s="5"/>
      <c r="F21" s="5"/>
      <c r="G21" s="5"/>
      <c r="H21" s="5"/>
      <c r="I21" s="5"/>
      <c r="J21" s="5"/>
      <c r="K21" s="1"/>
    </row>
    <row r="22" spans="1:11" ht="18" customHeight="1" thickBot="1">
      <c r="A22" s="59" t="s">
        <v>27</v>
      </c>
      <c r="B22" s="60" t="str">
        <f t="shared" ref="B22:I22" si="6">B$2</f>
        <v>1. Sem.</v>
      </c>
      <c r="C22" s="64" t="str">
        <f t="shared" si="6"/>
        <v>2. Sem.</v>
      </c>
      <c r="D22" s="64" t="str">
        <f t="shared" si="6"/>
        <v>3. Sem.</v>
      </c>
      <c r="E22" s="64" t="str">
        <f t="shared" si="6"/>
        <v>4. Sem.</v>
      </c>
      <c r="F22" s="64" t="str">
        <f t="shared" si="6"/>
        <v>5. Sem.</v>
      </c>
      <c r="G22" s="64" t="str">
        <f t="shared" si="6"/>
        <v>6. Sem.</v>
      </c>
      <c r="H22" s="64" t="str">
        <f t="shared" si="6"/>
        <v>7. Sem.</v>
      </c>
      <c r="I22" s="65" t="str">
        <f t="shared" si="6"/>
        <v>8. Sem.</v>
      </c>
      <c r="J22" s="48"/>
      <c r="K22" s="1"/>
    </row>
    <row r="23" spans="1:11" ht="12.75" customHeight="1">
      <c r="A23" s="56" t="s">
        <v>24</v>
      </c>
      <c r="B23" s="8"/>
      <c r="C23" s="8"/>
      <c r="D23" s="8"/>
      <c r="E23" s="8"/>
      <c r="F23" s="8"/>
      <c r="G23" s="8"/>
      <c r="H23" s="9"/>
      <c r="I23" s="24"/>
      <c r="J23" s="49"/>
      <c r="K23" s="1"/>
    </row>
    <row r="24" spans="1:11" ht="12.75" customHeight="1">
      <c r="A24" s="30" t="s">
        <v>24</v>
      </c>
      <c r="B24" s="6"/>
      <c r="C24" s="6"/>
      <c r="D24" s="6"/>
      <c r="E24" s="6"/>
      <c r="F24" s="6"/>
      <c r="G24" s="6"/>
      <c r="H24" s="7"/>
      <c r="I24" s="22"/>
      <c r="J24" s="49"/>
      <c r="K24" s="1"/>
    </row>
    <row r="25" spans="1:11" ht="12.75" customHeight="1">
      <c r="A25" s="30" t="s">
        <v>24</v>
      </c>
      <c r="B25" s="6"/>
      <c r="C25" s="6"/>
      <c r="D25" s="6"/>
      <c r="E25" s="6"/>
      <c r="F25" s="6"/>
      <c r="G25" s="6"/>
      <c r="H25" s="7"/>
      <c r="I25" s="22"/>
      <c r="J25" s="49"/>
      <c r="K25" s="1"/>
    </row>
    <row r="26" spans="1:11" ht="12.75" customHeight="1">
      <c r="A26" s="30" t="s">
        <v>24</v>
      </c>
      <c r="B26" s="6"/>
      <c r="C26" s="6"/>
      <c r="D26" s="6"/>
      <c r="E26" s="6"/>
      <c r="F26" s="6"/>
      <c r="G26" s="6"/>
      <c r="H26" s="7"/>
      <c r="I26" s="22"/>
      <c r="J26" s="49"/>
      <c r="K26" s="1"/>
    </row>
    <row r="27" spans="1:11" ht="12.75" customHeight="1">
      <c r="A27" s="30" t="s">
        <v>24</v>
      </c>
      <c r="B27" s="6"/>
      <c r="C27" s="6"/>
      <c r="D27" s="6"/>
      <c r="E27" s="6"/>
      <c r="F27" s="6"/>
      <c r="G27" s="6"/>
      <c r="H27" s="7"/>
      <c r="I27" s="22"/>
      <c r="J27" s="49"/>
      <c r="K27" s="68" t="s">
        <v>30</v>
      </c>
    </row>
    <row r="28" spans="1:11" ht="12.75" customHeight="1">
      <c r="A28" s="30" t="s">
        <v>24</v>
      </c>
      <c r="B28" s="6"/>
      <c r="C28" s="6"/>
      <c r="D28" s="6"/>
      <c r="E28" s="6"/>
      <c r="F28" s="6"/>
      <c r="G28" s="6"/>
      <c r="H28" s="7"/>
      <c r="I28" s="22"/>
      <c r="J28" s="49"/>
      <c r="K28" s="69"/>
    </row>
    <row r="29" spans="1:11" ht="12.75" customHeight="1">
      <c r="A29" s="30" t="s">
        <v>24</v>
      </c>
      <c r="B29" s="6"/>
      <c r="C29" s="6"/>
      <c r="D29" s="6"/>
      <c r="E29" s="6"/>
      <c r="F29" s="6"/>
      <c r="G29" s="6"/>
      <c r="H29" s="7"/>
      <c r="I29" s="22"/>
      <c r="J29" s="49"/>
      <c r="K29" s="1"/>
    </row>
    <row r="30" spans="1:11" ht="12.75" customHeight="1">
      <c r="A30" s="30" t="s">
        <v>24</v>
      </c>
      <c r="B30" s="6"/>
      <c r="C30" s="6"/>
      <c r="D30" s="6"/>
      <c r="E30" s="6"/>
      <c r="F30" s="6"/>
      <c r="G30" s="6"/>
      <c r="H30" s="7"/>
      <c r="I30" s="22"/>
      <c r="J30" s="49"/>
      <c r="K30" s="1"/>
    </row>
    <row r="31" spans="1:11" ht="12.75" customHeight="1">
      <c r="A31" s="30" t="s">
        <v>24</v>
      </c>
      <c r="B31" s="6"/>
      <c r="C31" s="6"/>
      <c r="D31" s="6"/>
      <c r="E31" s="6"/>
      <c r="F31" s="6"/>
      <c r="G31" s="6"/>
      <c r="H31" s="7"/>
      <c r="I31" s="22"/>
      <c r="J31" s="49"/>
      <c r="K31" s="1"/>
    </row>
    <row r="32" spans="1:11" ht="12.75" customHeight="1" thickBot="1">
      <c r="A32" s="33" t="s">
        <v>24</v>
      </c>
      <c r="B32" s="39"/>
      <c r="C32" s="39"/>
      <c r="D32" s="39"/>
      <c r="E32" s="40"/>
      <c r="F32" s="39"/>
      <c r="G32" s="39"/>
      <c r="H32" s="41"/>
      <c r="I32" s="42"/>
      <c r="J32" s="49"/>
      <c r="K32" s="1"/>
    </row>
    <row r="33" spans="1:11" ht="15" customHeight="1" thickBot="1">
      <c r="A33" s="43" t="s">
        <v>26</v>
      </c>
      <c r="B33" s="44" t="str">
        <f t="shared" ref="B33:I33" si="7">IF(COUNTA(B23:B32)&gt;1,AVERAGE(B23:B32),IF(COUNTA(B23:B32)=1,SUM(B23:B32),""))</f>
        <v/>
      </c>
      <c r="C33" s="44" t="str">
        <f t="shared" si="7"/>
        <v/>
      </c>
      <c r="D33" s="44" t="str">
        <f t="shared" si="7"/>
        <v/>
      </c>
      <c r="E33" s="44" t="str">
        <f t="shared" si="7"/>
        <v/>
      </c>
      <c r="F33" s="44" t="str">
        <f t="shared" si="7"/>
        <v/>
      </c>
      <c r="G33" s="44" t="str">
        <f t="shared" si="7"/>
        <v/>
      </c>
      <c r="H33" s="44" t="str">
        <f t="shared" si="7"/>
        <v/>
      </c>
      <c r="I33" s="45" t="str">
        <f t="shared" si="7"/>
        <v/>
      </c>
      <c r="J33" s="48"/>
      <c r="K33" s="1"/>
    </row>
    <row r="34" spans="1:11" ht="12.75" customHeight="1" thickBot="1">
      <c r="A34" s="13"/>
      <c r="B34" s="5"/>
      <c r="C34" s="5"/>
      <c r="D34" s="5"/>
      <c r="E34" s="5"/>
      <c r="F34" s="5"/>
      <c r="G34" s="5"/>
      <c r="H34" s="5"/>
      <c r="I34" s="5"/>
      <c r="J34" s="5"/>
      <c r="K34" s="1"/>
    </row>
    <row r="35" spans="1:11" ht="18" customHeight="1" thickBot="1">
      <c r="A35" s="67" t="s">
        <v>23</v>
      </c>
      <c r="B35" s="60" t="str">
        <f t="shared" ref="B35:I35" si="8">B$2</f>
        <v>1. Sem.</v>
      </c>
      <c r="C35" s="64" t="str">
        <f t="shared" si="8"/>
        <v>2. Sem.</v>
      </c>
      <c r="D35" s="64" t="str">
        <f t="shared" si="8"/>
        <v>3. Sem.</v>
      </c>
      <c r="E35" s="64" t="str">
        <f t="shared" si="8"/>
        <v>4. Sem.</v>
      </c>
      <c r="F35" s="64" t="str">
        <f t="shared" si="8"/>
        <v>5. Sem.</v>
      </c>
      <c r="G35" s="64" t="str">
        <f t="shared" si="8"/>
        <v>6. Sem.</v>
      </c>
      <c r="H35" s="64" t="str">
        <f t="shared" si="8"/>
        <v>7. Sem.</v>
      </c>
      <c r="I35" s="65" t="str">
        <f t="shared" si="8"/>
        <v>8. Sem.</v>
      </c>
      <c r="J35" s="48"/>
      <c r="K35" s="1"/>
    </row>
    <row r="36" spans="1:11" ht="12.75" customHeight="1">
      <c r="A36" s="66" t="s">
        <v>14</v>
      </c>
      <c r="B36" s="8"/>
      <c r="C36" s="8"/>
      <c r="D36" s="8"/>
      <c r="E36" s="8"/>
      <c r="F36" s="8"/>
      <c r="G36" s="8"/>
      <c r="H36" s="8"/>
      <c r="I36" s="24"/>
      <c r="J36" s="49"/>
      <c r="K36" s="1"/>
    </row>
    <row r="37" spans="1:11" ht="12.75" customHeight="1">
      <c r="A37" s="31" t="s">
        <v>15</v>
      </c>
      <c r="B37" s="6"/>
      <c r="C37" s="6"/>
      <c r="D37" s="6"/>
      <c r="E37" s="6"/>
      <c r="F37" s="6"/>
      <c r="G37" s="6"/>
      <c r="H37" s="6"/>
      <c r="I37" s="22"/>
      <c r="J37" s="49"/>
      <c r="K37" s="1"/>
    </row>
    <row r="38" spans="1:11" ht="12.75" customHeight="1">
      <c r="A38" s="31" t="s">
        <v>16</v>
      </c>
      <c r="B38" s="6"/>
      <c r="C38" s="6"/>
      <c r="D38" s="6"/>
      <c r="E38" s="6"/>
      <c r="F38" s="6"/>
      <c r="G38" s="6"/>
      <c r="H38" s="6"/>
      <c r="I38" s="22"/>
      <c r="J38" s="49"/>
      <c r="K38" s="1"/>
    </row>
    <row r="39" spans="1:11" ht="12.75" customHeight="1">
      <c r="A39" s="31" t="s">
        <v>17</v>
      </c>
      <c r="B39" s="6"/>
      <c r="C39" s="6"/>
      <c r="D39" s="6"/>
      <c r="E39" s="6"/>
      <c r="F39" s="6"/>
      <c r="G39" s="6"/>
      <c r="H39" s="6"/>
      <c r="I39" s="22"/>
      <c r="J39" s="49"/>
      <c r="K39" s="1"/>
    </row>
    <row r="40" spans="1:11" ht="12.75" customHeight="1">
      <c r="A40" s="31" t="s">
        <v>18</v>
      </c>
      <c r="B40" s="6"/>
      <c r="C40" s="6"/>
      <c r="D40" s="6"/>
      <c r="E40" s="6"/>
      <c r="F40" s="6"/>
      <c r="G40" s="6"/>
      <c r="H40" s="6"/>
      <c r="I40" s="22"/>
      <c r="J40" s="49"/>
      <c r="K40" s="1"/>
    </row>
    <row r="41" spans="1:11" ht="12.75" customHeight="1">
      <c r="A41" s="31" t="s">
        <v>19</v>
      </c>
      <c r="B41" s="6"/>
      <c r="C41" s="6"/>
      <c r="D41" s="6"/>
      <c r="E41" s="6"/>
      <c r="F41" s="6"/>
      <c r="G41" s="6"/>
      <c r="H41" s="6"/>
      <c r="I41" s="22"/>
      <c r="J41" s="49"/>
      <c r="K41" s="1"/>
    </row>
    <row r="42" spans="1:11" ht="12.75" customHeight="1">
      <c r="A42" s="31" t="s">
        <v>20</v>
      </c>
      <c r="B42" s="6"/>
      <c r="C42" s="6"/>
      <c r="D42" s="6"/>
      <c r="E42" s="6"/>
      <c r="F42" s="6"/>
      <c r="G42" s="6"/>
      <c r="H42" s="6"/>
      <c r="I42" s="22"/>
      <c r="J42" s="49"/>
      <c r="K42" s="1"/>
    </row>
    <row r="43" spans="1:11" ht="12.75" customHeight="1" thickBot="1">
      <c r="A43" s="32" t="s">
        <v>21</v>
      </c>
      <c r="B43" s="10"/>
      <c r="C43" s="10"/>
      <c r="D43" s="10"/>
      <c r="E43" s="10"/>
      <c r="F43" s="10"/>
      <c r="G43" s="10"/>
      <c r="H43" s="10"/>
      <c r="I43" s="25"/>
      <c r="J43" s="49"/>
      <c r="K43" s="1"/>
    </row>
    <row r="44" spans="1:11" ht="12.75" customHeight="1">
      <c r="A44" s="56">
        <v>1</v>
      </c>
      <c r="B44" s="8"/>
      <c r="C44" s="8"/>
      <c r="D44" s="8"/>
      <c r="E44" s="8"/>
      <c r="F44" s="8"/>
      <c r="G44" s="8"/>
      <c r="H44" s="8"/>
      <c r="I44" s="8"/>
      <c r="J44" s="49"/>
      <c r="K44" s="1"/>
    </row>
    <row r="45" spans="1:11" ht="12.75" customHeight="1">
      <c r="A45" s="30">
        <f t="shared" ref="A45:A75" si="9">A44+1</f>
        <v>2</v>
      </c>
      <c r="B45" s="6"/>
      <c r="C45" s="6"/>
      <c r="D45" s="6"/>
      <c r="E45" s="6"/>
      <c r="F45" s="6"/>
      <c r="G45" s="6"/>
      <c r="H45" s="6"/>
      <c r="I45" s="6"/>
      <c r="J45" s="49"/>
      <c r="K45" s="1"/>
    </row>
    <row r="46" spans="1:11" ht="12.75" customHeight="1">
      <c r="A46" s="30">
        <f t="shared" si="9"/>
        <v>3</v>
      </c>
      <c r="B46" s="6"/>
      <c r="C46" s="6"/>
      <c r="D46" s="6"/>
      <c r="E46" s="6"/>
      <c r="F46" s="6"/>
      <c r="G46" s="6"/>
      <c r="H46" s="6"/>
      <c r="I46" s="6"/>
      <c r="J46" s="49"/>
      <c r="K46" s="1"/>
    </row>
    <row r="47" spans="1:11" ht="12.75" customHeight="1">
      <c r="A47" s="30">
        <f t="shared" si="9"/>
        <v>4</v>
      </c>
      <c r="B47" s="6"/>
      <c r="C47" s="6"/>
      <c r="D47" s="6"/>
      <c r="E47" s="6"/>
      <c r="F47" s="6"/>
      <c r="G47" s="6"/>
      <c r="H47" s="6"/>
      <c r="I47" s="6"/>
      <c r="J47" s="49"/>
      <c r="K47" s="1"/>
    </row>
    <row r="48" spans="1:11" ht="12.75" customHeight="1">
      <c r="A48" s="30">
        <f t="shared" si="9"/>
        <v>5</v>
      </c>
      <c r="B48" s="6"/>
      <c r="C48" s="6"/>
      <c r="D48" s="6"/>
      <c r="E48" s="6"/>
      <c r="F48" s="6"/>
      <c r="G48" s="6"/>
      <c r="H48" s="6"/>
      <c r="I48" s="6"/>
      <c r="J48" s="49"/>
      <c r="K48" s="1"/>
    </row>
    <row r="49" spans="1:11" ht="12.75" customHeight="1">
      <c r="A49" s="30">
        <f t="shared" si="9"/>
        <v>6</v>
      </c>
      <c r="B49" s="6"/>
      <c r="C49" s="6"/>
      <c r="D49" s="6"/>
      <c r="E49" s="6"/>
      <c r="F49" s="6"/>
      <c r="G49" s="6"/>
      <c r="H49" s="6"/>
      <c r="I49" s="6"/>
      <c r="J49" s="49"/>
      <c r="K49" s="1"/>
    </row>
    <row r="50" spans="1:11" ht="12.75" customHeight="1">
      <c r="A50" s="30">
        <f t="shared" si="9"/>
        <v>7</v>
      </c>
      <c r="B50" s="6"/>
      <c r="C50" s="6"/>
      <c r="D50" s="6"/>
      <c r="E50" s="6"/>
      <c r="F50" s="6"/>
      <c r="G50" s="6"/>
      <c r="H50" s="6"/>
      <c r="I50" s="6"/>
      <c r="J50" s="49"/>
      <c r="K50" s="1"/>
    </row>
    <row r="51" spans="1:11" ht="12.75" customHeight="1">
      <c r="A51" s="30">
        <f t="shared" si="9"/>
        <v>8</v>
      </c>
      <c r="B51" s="6"/>
      <c r="C51" s="6"/>
      <c r="D51" s="6"/>
      <c r="E51" s="6"/>
      <c r="F51" s="6"/>
      <c r="G51" s="6"/>
      <c r="H51" s="6"/>
      <c r="I51" s="6"/>
      <c r="J51" s="49"/>
      <c r="K51" s="1"/>
    </row>
    <row r="52" spans="1:11" ht="12.75" customHeight="1">
      <c r="A52" s="30">
        <f t="shared" si="9"/>
        <v>9</v>
      </c>
      <c r="B52" s="6"/>
      <c r="C52" s="6"/>
      <c r="D52" s="6"/>
      <c r="E52" s="6"/>
      <c r="F52" s="6"/>
      <c r="G52" s="6"/>
      <c r="H52" s="6"/>
      <c r="I52" s="6"/>
      <c r="J52" s="49"/>
      <c r="K52" s="1"/>
    </row>
    <row r="53" spans="1:11" ht="12.75" customHeight="1">
      <c r="A53" s="30">
        <f t="shared" si="9"/>
        <v>10</v>
      </c>
      <c r="B53" s="6"/>
      <c r="C53" s="6"/>
      <c r="D53" s="6"/>
      <c r="E53" s="6"/>
      <c r="F53" s="6"/>
      <c r="G53" s="6"/>
      <c r="H53" s="6"/>
      <c r="I53" s="6"/>
      <c r="J53" s="49"/>
      <c r="K53" s="1"/>
    </row>
    <row r="54" spans="1:11" ht="12.75" customHeight="1">
      <c r="A54" s="30">
        <f t="shared" si="9"/>
        <v>11</v>
      </c>
      <c r="B54" s="6"/>
      <c r="C54" s="6"/>
      <c r="D54" s="6"/>
      <c r="E54" s="6"/>
      <c r="F54" s="6"/>
      <c r="G54" s="6"/>
      <c r="H54" s="6"/>
      <c r="I54" s="6"/>
      <c r="J54" s="49"/>
      <c r="K54" s="1"/>
    </row>
    <row r="55" spans="1:11" ht="12.75" customHeight="1">
      <c r="A55" s="30">
        <f t="shared" si="9"/>
        <v>12</v>
      </c>
      <c r="B55" s="6"/>
      <c r="C55" s="6"/>
      <c r="D55" s="6"/>
      <c r="E55" s="6"/>
      <c r="F55" s="6"/>
      <c r="G55" s="6"/>
      <c r="H55" s="6"/>
      <c r="I55" s="6"/>
      <c r="J55" s="49"/>
      <c r="K55" s="68" t="s">
        <v>30</v>
      </c>
    </row>
    <row r="56" spans="1:11" ht="12.75" customHeight="1">
      <c r="A56" s="30">
        <f t="shared" si="9"/>
        <v>13</v>
      </c>
      <c r="B56" s="6"/>
      <c r="C56" s="6"/>
      <c r="D56" s="6"/>
      <c r="E56" s="6"/>
      <c r="F56" s="6"/>
      <c r="G56" s="6"/>
      <c r="H56" s="6"/>
      <c r="I56" s="6"/>
      <c r="J56" s="49"/>
      <c r="K56" s="69"/>
    </row>
    <row r="57" spans="1:11" ht="12.75" customHeight="1">
      <c r="A57" s="30">
        <f t="shared" si="9"/>
        <v>14</v>
      </c>
      <c r="B57" s="6"/>
      <c r="C57" s="6"/>
      <c r="D57" s="6"/>
      <c r="E57" s="6"/>
      <c r="F57" s="6"/>
      <c r="G57" s="6"/>
      <c r="H57" s="6"/>
      <c r="I57" s="6"/>
      <c r="J57" s="49"/>
      <c r="K57" s="1"/>
    </row>
    <row r="58" spans="1:11" ht="12.75" customHeight="1">
      <c r="A58" s="30">
        <f t="shared" si="9"/>
        <v>15</v>
      </c>
      <c r="B58" s="6"/>
      <c r="C58" s="6"/>
      <c r="D58" s="6"/>
      <c r="E58" s="6"/>
      <c r="F58" s="6"/>
      <c r="G58" s="6"/>
      <c r="H58" s="6"/>
      <c r="I58" s="6"/>
      <c r="J58" s="49"/>
      <c r="K58" s="1"/>
    </row>
    <row r="59" spans="1:11" ht="12.75" customHeight="1">
      <c r="A59" s="30">
        <f t="shared" si="9"/>
        <v>16</v>
      </c>
      <c r="B59" s="6"/>
      <c r="C59" s="6"/>
      <c r="D59" s="6"/>
      <c r="E59" s="6"/>
      <c r="F59" s="6"/>
      <c r="G59" s="6"/>
      <c r="H59" s="6"/>
      <c r="I59" s="6"/>
      <c r="J59" s="49"/>
      <c r="K59" s="1"/>
    </row>
    <row r="60" spans="1:11" ht="12.75" customHeight="1">
      <c r="A60" s="30">
        <f t="shared" si="9"/>
        <v>17</v>
      </c>
      <c r="B60" s="6"/>
      <c r="C60" s="6"/>
      <c r="D60" s="6"/>
      <c r="E60" s="6"/>
      <c r="F60" s="6"/>
      <c r="G60" s="6"/>
      <c r="H60" s="6"/>
      <c r="I60" s="6"/>
      <c r="J60" s="49"/>
      <c r="K60" s="1"/>
    </row>
    <row r="61" spans="1:11" ht="12.75" customHeight="1">
      <c r="A61" s="30">
        <f t="shared" si="9"/>
        <v>18</v>
      </c>
      <c r="B61" s="6"/>
      <c r="C61" s="6"/>
      <c r="D61" s="6"/>
      <c r="E61" s="6"/>
      <c r="F61" s="6"/>
      <c r="G61" s="6"/>
      <c r="H61" s="6"/>
      <c r="I61" s="6"/>
      <c r="J61" s="49"/>
      <c r="K61" s="1"/>
    </row>
    <row r="62" spans="1:11" ht="12.75" customHeight="1">
      <c r="A62" s="30">
        <f t="shared" si="9"/>
        <v>19</v>
      </c>
      <c r="B62" s="6"/>
      <c r="C62" s="6"/>
      <c r="D62" s="6"/>
      <c r="E62" s="6"/>
      <c r="F62" s="6"/>
      <c r="G62" s="6"/>
      <c r="H62" s="6"/>
      <c r="I62" s="6"/>
      <c r="J62" s="49"/>
      <c r="K62" s="1"/>
    </row>
    <row r="63" spans="1:11" ht="12.75" customHeight="1">
      <c r="A63" s="30">
        <f t="shared" si="9"/>
        <v>20</v>
      </c>
      <c r="B63" s="6"/>
      <c r="C63" s="6"/>
      <c r="D63" s="6"/>
      <c r="E63" s="6"/>
      <c r="F63" s="6"/>
      <c r="G63" s="6"/>
      <c r="H63" s="6"/>
      <c r="I63" s="6"/>
      <c r="J63" s="49"/>
      <c r="K63" s="1"/>
    </row>
    <row r="64" spans="1:11" ht="12.75" customHeight="1">
      <c r="A64" s="30">
        <f t="shared" si="9"/>
        <v>21</v>
      </c>
      <c r="B64" s="6"/>
      <c r="C64" s="6"/>
      <c r="D64" s="6"/>
      <c r="E64" s="6"/>
      <c r="F64" s="6"/>
      <c r="G64" s="6"/>
      <c r="H64" s="6"/>
      <c r="I64" s="6"/>
      <c r="J64" s="49"/>
      <c r="K64" s="1"/>
    </row>
    <row r="65" spans="1:11" ht="12.75" customHeight="1">
      <c r="A65" s="30">
        <f t="shared" si="9"/>
        <v>22</v>
      </c>
      <c r="B65" s="6"/>
      <c r="C65" s="6"/>
      <c r="D65" s="6"/>
      <c r="E65" s="6"/>
      <c r="F65" s="6"/>
      <c r="G65" s="6"/>
      <c r="H65" s="6"/>
      <c r="I65" s="6"/>
      <c r="J65" s="49"/>
      <c r="K65" s="1"/>
    </row>
    <row r="66" spans="1:11" ht="12.75" customHeight="1">
      <c r="A66" s="30">
        <f t="shared" si="9"/>
        <v>23</v>
      </c>
      <c r="B66" s="6"/>
      <c r="C66" s="6"/>
      <c r="D66" s="6"/>
      <c r="E66" s="6"/>
      <c r="F66" s="6"/>
      <c r="G66" s="6"/>
      <c r="H66" s="6"/>
      <c r="I66" s="6"/>
      <c r="J66" s="49"/>
      <c r="K66" s="1"/>
    </row>
    <row r="67" spans="1:11" ht="12.75" customHeight="1">
      <c r="A67" s="30">
        <f t="shared" si="9"/>
        <v>24</v>
      </c>
      <c r="B67" s="6"/>
      <c r="C67" s="6"/>
      <c r="D67" s="6"/>
      <c r="E67" s="6"/>
      <c r="F67" s="6"/>
      <c r="G67" s="6"/>
      <c r="H67" s="6"/>
      <c r="I67" s="6"/>
      <c r="J67" s="49"/>
      <c r="K67" s="1"/>
    </row>
    <row r="68" spans="1:11" ht="12.75" customHeight="1">
      <c r="A68" s="30">
        <f t="shared" si="9"/>
        <v>25</v>
      </c>
      <c r="B68" s="6"/>
      <c r="C68" s="6"/>
      <c r="D68" s="6"/>
      <c r="E68" s="6"/>
      <c r="F68" s="6"/>
      <c r="G68" s="6"/>
      <c r="H68" s="6"/>
      <c r="I68" s="6"/>
      <c r="J68" s="49"/>
      <c r="K68" s="1"/>
    </row>
    <row r="69" spans="1:11" ht="12.75" customHeight="1">
      <c r="A69" s="30">
        <f t="shared" si="9"/>
        <v>26</v>
      </c>
      <c r="B69" s="6"/>
      <c r="C69" s="6"/>
      <c r="D69" s="6"/>
      <c r="E69" s="6"/>
      <c r="F69" s="6"/>
      <c r="G69" s="6"/>
      <c r="H69" s="6"/>
      <c r="I69" s="6"/>
      <c r="J69" s="49"/>
      <c r="K69" s="1"/>
    </row>
    <row r="70" spans="1:11" ht="12.75" customHeight="1">
      <c r="A70" s="30">
        <f t="shared" si="9"/>
        <v>27</v>
      </c>
      <c r="B70" s="6"/>
      <c r="C70" s="6"/>
      <c r="D70" s="6"/>
      <c r="E70" s="6"/>
      <c r="F70" s="6"/>
      <c r="G70" s="6"/>
      <c r="H70" s="6"/>
      <c r="I70" s="6"/>
      <c r="J70" s="49"/>
      <c r="K70" s="1"/>
    </row>
    <row r="71" spans="1:11" ht="12.75" customHeight="1">
      <c r="A71" s="30">
        <f t="shared" si="9"/>
        <v>28</v>
      </c>
      <c r="B71" s="6"/>
      <c r="C71" s="6"/>
      <c r="D71" s="6"/>
      <c r="E71" s="6"/>
      <c r="F71" s="6"/>
      <c r="G71" s="6"/>
      <c r="H71" s="6"/>
      <c r="I71" s="6"/>
      <c r="J71" s="49"/>
      <c r="K71" s="1"/>
    </row>
    <row r="72" spans="1:11" ht="12.75" customHeight="1">
      <c r="A72" s="30">
        <f t="shared" si="9"/>
        <v>29</v>
      </c>
      <c r="B72" s="6"/>
      <c r="C72" s="6"/>
      <c r="D72" s="6"/>
      <c r="E72" s="6"/>
      <c r="F72" s="6"/>
      <c r="G72" s="6"/>
      <c r="H72" s="6"/>
      <c r="I72" s="6"/>
      <c r="J72" s="49"/>
      <c r="K72" s="1"/>
    </row>
    <row r="73" spans="1:11" ht="12.75" customHeight="1">
      <c r="A73" s="30">
        <f t="shared" si="9"/>
        <v>30</v>
      </c>
      <c r="B73" s="6"/>
      <c r="C73" s="6"/>
      <c r="D73" s="6"/>
      <c r="E73" s="6"/>
      <c r="F73" s="6"/>
      <c r="G73" s="6"/>
      <c r="H73" s="6"/>
      <c r="I73" s="6"/>
      <c r="J73" s="49"/>
      <c r="K73" s="1"/>
    </row>
    <row r="74" spans="1:11" ht="12.75" customHeight="1">
      <c r="A74" s="30">
        <f t="shared" si="9"/>
        <v>31</v>
      </c>
      <c r="B74" s="6"/>
      <c r="C74" s="6"/>
      <c r="D74" s="6"/>
      <c r="E74" s="6"/>
      <c r="F74" s="6"/>
      <c r="G74" s="6"/>
      <c r="H74" s="6"/>
      <c r="I74" s="6"/>
      <c r="J74" s="49"/>
      <c r="K74" s="1"/>
    </row>
    <row r="75" spans="1:11" ht="12.75" customHeight="1" thickBot="1">
      <c r="A75" s="33">
        <f t="shared" si="9"/>
        <v>32</v>
      </c>
      <c r="B75" s="6"/>
      <c r="C75" s="6"/>
      <c r="D75" s="6"/>
      <c r="E75" s="6"/>
      <c r="F75" s="6"/>
      <c r="G75" s="6"/>
      <c r="H75" s="6"/>
      <c r="I75" s="6"/>
      <c r="J75" s="49"/>
      <c r="K75" s="1"/>
    </row>
    <row r="76" spans="1:11" ht="15" customHeight="1" thickBot="1">
      <c r="A76" s="43" t="s">
        <v>25</v>
      </c>
      <c r="B76" s="44" t="str">
        <f t="shared" ref="B76:I76" si="10">IF(COUNTA(B36:B75)&gt;1,AVERAGE(B36:B75),IF(COUNTA(B36:B75)=1,SUM(B36:B75),""))</f>
        <v/>
      </c>
      <c r="C76" s="44" t="str">
        <f t="shared" si="10"/>
        <v/>
      </c>
      <c r="D76" s="44" t="str">
        <f t="shared" si="10"/>
        <v/>
      </c>
      <c r="E76" s="44" t="str">
        <f t="shared" si="10"/>
        <v/>
      </c>
      <c r="F76" s="44" t="str">
        <f t="shared" si="10"/>
        <v/>
      </c>
      <c r="G76" s="44" t="str">
        <f t="shared" si="10"/>
        <v/>
      </c>
      <c r="H76" s="44" t="str">
        <f t="shared" si="10"/>
        <v/>
      </c>
      <c r="I76" s="45" t="str">
        <f t="shared" si="10"/>
        <v/>
      </c>
      <c r="J76" s="48"/>
      <c r="K76" s="1"/>
    </row>
    <row r="77" spans="1:11" ht="12.75" customHeight="1">
      <c r="A77" s="2"/>
      <c r="K77" s="1"/>
    </row>
    <row r="78" spans="1:11">
      <c r="A78" s="2"/>
      <c r="K78" s="1"/>
    </row>
    <row r="79" spans="1:11">
      <c r="A79" s="2"/>
      <c r="K79" s="1"/>
    </row>
    <row r="80" spans="1:11">
      <c r="A80" s="2"/>
      <c r="K80" s="1"/>
    </row>
    <row r="81" spans="1:11">
      <c r="A81" s="2"/>
      <c r="K81" s="1"/>
    </row>
    <row r="82" spans="1:11">
      <c r="A82" s="2"/>
      <c r="K82" s="1"/>
    </row>
    <row r="83" spans="1:11">
      <c r="A83" s="2"/>
      <c r="K83" s="1"/>
    </row>
    <row r="84" spans="1:11">
      <c r="A84" s="2"/>
      <c r="K84" s="1"/>
    </row>
    <row r="85" spans="1:11">
      <c r="A85" s="2"/>
      <c r="K85" s="1"/>
    </row>
    <row r="86" spans="1:11">
      <c r="A86" s="2"/>
      <c r="K86" s="1"/>
    </row>
    <row r="87" spans="1:11">
      <c r="A87" s="2"/>
      <c r="K87" s="1"/>
    </row>
    <row r="88" spans="1:11">
      <c r="A88" s="2"/>
      <c r="K88" s="1"/>
    </row>
    <row r="89" spans="1:11">
      <c r="A89" s="2"/>
      <c r="K89" s="1"/>
    </row>
    <row r="90" spans="1:11">
      <c r="A90" s="2"/>
      <c r="K90" s="1"/>
    </row>
    <row r="91" spans="1:11">
      <c r="A91" s="2"/>
      <c r="K91" s="1"/>
    </row>
    <row r="92" spans="1:11">
      <c r="A92" s="2"/>
      <c r="K92" s="1"/>
    </row>
    <row r="93" spans="1:11">
      <c r="K93" s="1"/>
    </row>
  </sheetData>
  <dataConsolidate/>
  <mergeCells count="9">
    <mergeCell ref="K13:K14"/>
    <mergeCell ref="K27:K28"/>
    <mergeCell ref="K55:K56"/>
    <mergeCell ref="A1:A2"/>
    <mergeCell ref="B1:C1"/>
    <mergeCell ref="D1:E1"/>
    <mergeCell ref="F1:G1"/>
    <mergeCell ref="H1:I1"/>
    <mergeCell ref="K1:K2"/>
  </mergeCells>
  <conditionalFormatting sqref="A1 B1:I2 A93:I1048576">
    <cfRule type="cellIs" dxfId="53" priority="19" operator="between">
      <formula>0.9</formula>
      <formula>3.99</formula>
    </cfRule>
    <cfRule type="cellIs" dxfId="52" priority="20" operator="equal">
      <formula>0</formula>
    </cfRule>
  </conditionalFormatting>
  <conditionalFormatting sqref="A66">
    <cfRule type="cellIs" dxfId="51" priority="6" operator="between">
      <formula>0.9</formula>
      <formula>3.999</formula>
    </cfRule>
  </conditionalFormatting>
  <conditionalFormatting sqref="A76">
    <cfRule type="cellIs" dxfId="50" priority="7" operator="between">
      <formula>0.9</formula>
      <formula>3.999</formula>
    </cfRule>
  </conditionalFormatting>
  <conditionalFormatting sqref="A3:I5">
    <cfRule type="cellIs" dxfId="49" priority="17" operator="between">
      <formula>0.9</formula>
      <formula>3.99</formula>
    </cfRule>
    <cfRule type="cellIs" dxfId="48" priority="18" operator="equal">
      <formula>0</formula>
    </cfRule>
  </conditionalFormatting>
  <conditionalFormatting sqref="A6:I6">
    <cfRule type="cellIs" dxfId="47" priority="3" operator="between">
      <formula>0.9</formula>
      <formula>3.999</formula>
    </cfRule>
  </conditionalFormatting>
  <conditionalFormatting sqref="A7:I7">
    <cfRule type="cellIs" dxfId="46" priority="13" operator="between">
      <formula>0.9</formula>
      <formula>3.99</formula>
    </cfRule>
    <cfRule type="cellIs" dxfId="45" priority="14" operator="equal">
      <formula>0</formula>
    </cfRule>
  </conditionalFormatting>
  <conditionalFormatting sqref="A8:I35">
    <cfRule type="cellIs" dxfId="44" priority="5" operator="between">
      <formula>0.9</formula>
      <formula>3.999</formula>
    </cfRule>
  </conditionalFormatting>
  <conditionalFormatting sqref="B23:C31">
    <cfRule type="cellIs" dxfId="43" priority="9" operator="between">
      <formula>0.9</formula>
      <formula>3.999</formula>
    </cfRule>
  </conditionalFormatting>
  <conditionalFormatting sqref="B36:I76">
    <cfRule type="cellIs" dxfId="42" priority="1" operator="between">
      <formula>0.9</formula>
      <formula>3.999</formula>
    </cfRule>
  </conditionalFormatting>
  <conditionalFormatting sqref="I8">
    <cfRule type="cellIs" dxfId="41" priority="8" operator="between">
      <formula>0.9</formula>
      <formula>3.999</formula>
    </cfRule>
  </conditionalFormatting>
  <conditionalFormatting sqref="I22 I35">
    <cfRule type="cellIs" dxfId="40" priority="10" operator="between">
      <formula>0.9</formula>
      <formula>3.999</formula>
    </cfRule>
  </conditionalFormatting>
  <conditionalFormatting sqref="K1">
    <cfRule type="cellIs" dxfId="39" priority="11" operator="between">
      <formula>0.9</formula>
      <formula>3.99</formula>
    </cfRule>
    <cfRule type="cellIs" dxfId="38" priority="12" operator="equal">
      <formula>0</formula>
    </cfRule>
  </conditionalFormatting>
  <conditionalFormatting sqref="K3">
    <cfRule type="cellIs" dxfId="37" priority="15" operator="between">
      <formula>0.9</formula>
      <formula>3.99</formula>
    </cfRule>
    <cfRule type="cellIs" dxfId="36" priority="16" operator="equal">
      <formula>0</formula>
    </cfRule>
  </conditionalFormatting>
  <pageMargins left="0.21" right="0.17" top="0.28000000000000003" bottom="0.24" header="0.15" footer="0.18"/>
  <pageSetup paperSize="9" scale="51" fitToHeight="0"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78936-E3A4-4D1C-8F05-6A064BE29707}">
  <sheetPr>
    <tabColor theme="3" tint="0.39997558519241921"/>
    <pageSetUpPr fitToPage="1"/>
  </sheetPr>
  <dimension ref="A1:K93"/>
  <sheetViews>
    <sheetView showGridLines="0" zoomScaleNormal="100" workbookViewId="0">
      <pane ySplit="2" topLeftCell="A3" activePane="bottomLeft" state="frozen"/>
      <selection pane="bottomLeft" sqref="A1:XFD1048576"/>
    </sheetView>
  </sheetViews>
  <sheetFormatPr defaultColWidth="11.44140625" defaultRowHeight="13.2"/>
  <cols>
    <col min="1" max="1" width="66.77734375" style="14" customWidth="1"/>
    <col min="2" max="9" width="7.5546875" style="1" customWidth="1"/>
    <col min="10" max="10" width="4.33203125" style="18" customWidth="1"/>
    <col min="11" max="11" width="59.5546875" style="15" customWidth="1"/>
    <col min="12" max="16384" width="11.44140625" style="1"/>
  </cols>
  <sheetData>
    <row r="1" spans="1:11">
      <c r="A1" s="70" t="s">
        <v>28</v>
      </c>
      <c r="B1" s="74" t="s">
        <v>0</v>
      </c>
      <c r="C1" s="74"/>
      <c r="D1" s="74" t="s">
        <v>1</v>
      </c>
      <c r="E1" s="74"/>
      <c r="F1" s="74" t="s">
        <v>2</v>
      </c>
      <c r="G1" s="74"/>
      <c r="H1" s="74" t="s">
        <v>3</v>
      </c>
      <c r="I1" s="75"/>
      <c r="J1" s="50"/>
      <c r="K1" s="72" t="str">
        <f>A6</f>
        <v>Notendurchschnitte pro Semester</v>
      </c>
    </row>
    <row r="2" spans="1:11" ht="13.8" thickBot="1">
      <c r="A2" s="71"/>
      <c r="B2" s="57" t="s">
        <v>4</v>
      </c>
      <c r="C2" s="57" t="s">
        <v>5</v>
      </c>
      <c r="D2" s="57" t="s">
        <v>6</v>
      </c>
      <c r="E2" s="57" t="s">
        <v>7</v>
      </c>
      <c r="F2" s="57" t="s">
        <v>8</v>
      </c>
      <c r="G2" s="57" t="s">
        <v>9</v>
      </c>
      <c r="H2" s="57" t="s">
        <v>10</v>
      </c>
      <c r="I2" s="58" t="s">
        <v>11</v>
      </c>
      <c r="J2" s="51"/>
      <c r="K2" s="73"/>
    </row>
    <row r="3" spans="1:11" s="3" customFormat="1" ht="15" customHeight="1">
      <c r="A3" s="29" t="str">
        <f>A20</f>
        <v>Durchschnitt BMS1</v>
      </c>
      <c r="B3" s="26" t="str">
        <f t="shared" ref="B3:I3" si="0">IF(B20&gt;0,B20,"")</f>
        <v/>
      </c>
      <c r="C3" s="26" t="str">
        <f t="shared" si="0"/>
        <v/>
      </c>
      <c r="D3" s="26" t="str">
        <f t="shared" si="0"/>
        <v/>
      </c>
      <c r="E3" s="26" t="str">
        <f t="shared" si="0"/>
        <v/>
      </c>
      <c r="F3" s="26" t="str">
        <f t="shared" si="0"/>
        <v/>
      </c>
      <c r="G3" s="26" t="str">
        <f t="shared" si="0"/>
        <v/>
      </c>
      <c r="H3" s="26" t="str">
        <f t="shared" si="0"/>
        <v/>
      </c>
      <c r="I3" s="27" t="str">
        <f t="shared" si="0"/>
        <v/>
      </c>
      <c r="J3" s="46"/>
      <c r="K3" s="19"/>
    </row>
    <row r="4" spans="1:11" ht="15" customHeight="1">
      <c r="A4" s="62" t="str">
        <f>A33</f>
        <v>Durchschnitt Allgemeine schulische Bildung (Erw. Grundkompetenzen)</v>
      </c>
      <c r="B4" s="17" t="str">
        <f t="shared" ref="B4:I4" si="1">IF(B33&gt;0,B33,"")</f>
        <v/>
      </c>
      <c r="C4" s="17" t="str">
        <f t="shared" si="1"/>
        <v/>
      </c>
      <c r="D4" s="17" t="str">
        <f t="shared" si="1"/>
        <v/>
      </c>
      <c r="E4" s="17" t="str">
        <f t="shared" si="1"/>
        <v/>
      </c>
      <c r="F4" s="17" t="str">
        <f t="shared" si="1"/>
        <v/>
      </c>
      <c r="G4" s="17" t="str">
        <f t="shared" si="1"/>
        <v/>
      </c>
      <c r="H4" s="17" t="str">
        <f t="shared" si="1"/>
        <v/>
      </c>
      <c r="I4" s="28" t="str">
        <f t="shared" si="1"/>
        <v/>
      </c>
      <c r="J4" s="46"/>
      <c r="K4" s="20"/>
    </row>
    <row r="5" spans="1:11" ht="15" customHeight="1" thickBot="1">
      <c r="A5" s="63" t="str">
        <f>A76</f>
        <v xml:space="preserve">Durchschnitt Berufskundliche schulische Bildung  </v>
      </c>
      <c r="B5" s="52" t="str">
        <f t="shared" ref="B5:I5" si="2">IF(B76&gt;0,B76,"")</f>
        <v/>
      </c>
      <c r="C5" s="52" t="str">
        <f t="shared" si="2"/>
        <v/>
      </c>
      <c r="D5" s="52" t="str">
        <f t="shared" si="2"/>
        <v/>
      </c>
      <c r="E5" s="52" t="str">
        <f t="shared" si="2"/>
        <v/>
      </c>
      <c r="F5" s="52" t="str">
        <f t="shared" si="2"/>
        <v/>
      </c>
      <c r="G5" s="52" t="str">
        <f t="shared" si="2"/>
        <v/>
      </c>
      <c r="H5" s="52" t="str">
        <f t="shared" si="2"/>
        <v/>
      </c>
      <c r="I5" s="53" t="str">
        <f t="shared" si="2"/>
        <v/>
      </c>
      <c r="J5" s="46"/>
      <c r="K5" s="20"/>
    </row>
    <row r="6" spans="1:11" ht="15" customHeight="1" thickBot="1">
      <c r="A6" s="43" t="s">
        <v>29</v>
      </c>
      <c r="B6" s="54">
        <f t="shared" ref="B6:I6" si="3">IF(SUM(B3:B5)&gt;0,AVERAGEIF(B3:B5,"&gt;0"),0)</f>
        <v>0</v>
      </c>
      <c r="C6" s="54">
        <f t="shared" si="3"/>
        <v>0</v>
      </c>
      <c r="D6" s="54">
        <f t="shared" si="3"/>
        <v>0</v>
      </c>
      <c r="E6" s="54">
        <f t="shared" si="3"/>
        <v>0</v>
      </c>
      <c r="F6" s="54">
        <f t="shared" si="3"/>
        <v>0</v>
      </c>
      <c r="G6" s="54">
        <f t="shared" si="3"/>
        <v>0</v>
      </c>
      <c r="H6" s="54">
        <f t="shared" si="3"/>
        <v>0</v>
      </c>
      <c r="I6" s="55">
        <f t="shared" si="3"/>
        <v>0</v>
      </c>
      <c r="J6" s="47"/>
    </row>
    <row r="7" spans="1:11" ht="17.25" customHeight="1" thickBot="1">
      <c r="A7" s="21"/>
      <c r="B7" s="16"/>
      <c r="C7" s="16"/>
      <c r="D7" s="16"/>
      <c r="E7" s="16"/>
      <c r="F7" s="16"/>
      <c r="G7" s="16"/>
      <c r="H7" s="16"/>
      <c r="I7" s="16"/>
      <c r="J7" s="47"/>
    </row>
    <row r="8" spans="1:11" ht="18" customHeight="1" thickBot="1">
      <c r="A8" s="59" t="s">
        <v>22</v>
      </c>
      <c r="B8" s="60" t="str">
        <f t="shared" ref="B8:I8" si="4">B2</f>
        <v>1. Sem.</v>
      </c>
      <c r="C8" s="60" t="str">
        <f t="shared" si="4"/>
        <v>2. Sem.</v>
      </c>
      <c r="D8" s="60" t="str">
        <f t="shared" si="4"/>
        <v>3. Sem.</v>
      </c>
      <c r="E8" s="60" t="str">
        <f t="shared" si="4"/>
        <v>4. Sem.</v>
      </c>
      <c r="F8" s="60" t="str">
        <f t="shared" si="4"/>
        <v>5. Sem.</v>
      </c>
      <c r="G8" s="60" t="str">
        <f t="shared" si="4"/>
        <v>6. Sem.</v>
      </c>
      <c r="H8" s="60" t="str">
        <f t="shared" si="4"/>
        <v>7. Sem.</v>
      </c>
      <c r="I8" s="61" t="str">
        <f t="shared" si="4"/>
        <v>8. Sem.</v>
      </c>
      <c r="J8" s="48"/>
    </row>
    <row r="9" spans="1:11" ht="12.75" customHeight="1">
      <c r="A9" s="56" t="s">
        <v>24</v>
      </c>
      <c r="B9" s="8"/>
      <c r="C9" s="8"/>
      <c r="D9" s="8"/>
      <c r="E9" s="8"/>
      <c r="F9" s="8"/>
      <c r="G9" s="8"/>
      <c r="H9" s="8"/>
      <c r="I9" s="24"/>
      <c r="J9" s="49"/>
      <c r="K9" s="18"/>
    </row>
    <row r="10" spans="1:11" ht="12.75" customHeight="1">
      <c r="A10" s="30" t="s">
        <v>24</v>
      </c>
      <c r="B10" s="6"/>
      <c r="C10" s="6"/>
      <c r="D10" s="6"/>
      <c r="E10" s="6"/>
      <c r="F10" s="6"/>
      <c r="G10" s="6"/>
      <c r="H10" s="6"/>
      <c r="I10" s="22"/>
      <c r="J10" s="49"/>
      <c r="K10" s="18"/>
    </row>
    <row r="11" spans="1:11" ht="12.75" customHeight="1">
      <c r="A11" s="30" t="s">
        <v>24</v>
      </c>
      <c r="B11" s="6"/>
      <c r="C11" s="6"/>
      <c r="D11" s="6"/>
      <c r="E11" s="6"/>
      <c r="F11" s="6"/>
      <c r="G11" s="6"/>
      <c r="H11" s="6"/>
      <c r="I11" s="22"/>
      <c r="J11" s="49"/>
      <c r="K11" s="1"/>
    </row>
    <row r="12" spans="1:11" ht="12.75" customHeight="1">
      <c r="A12" s="30" t="s">
        <v>24</v>
      </c>
      <c r="B12" s="6"/>
      <c r="C12" s="6"/>
      <c r="D12" s="6"/>
      <c r="E12" s="6"/>
      <c r="F12" s="6"/>
      <c r="G12" s="6"/>
      <c r="H12" s="6"/>
      <c r="I12" s="22"/>
      <c r="J12" s="49"/>
      <c r="K12" s="1"/>
    </row>
    <row r="13" spans="1:11" ht="12.75" customHeight="1">
      <c r="A13" s="30" t="s">
        <v>24</v>
      </c>
      <c r="B13" s="6"/>
      <c r="C13" s="6"/>
      <c r="D13" s="6"/>
      <c r="E13" s="6"/>
      <c r="F13" s="6"/>
      <c r="G13" s="6"/>
      <c r="H13" s="6"/>
      <c r="I13" s="22"/>
      <c r="J13" s="49"/>
      <c r="K13" s="68" t="s">
        <v>30</v>
      </c>
    </row>
    <row r="14" spans="1:11" ht="12.75" customHeight="1">
      <c r="A14" s="30" t="s">
        <v>24</v>
      </c>
      <c r="B14" s="6"/>
      <c r="C14" s="6"/>
      <c r="D14" s="6"/>
      <c r="E14" s="6"/>
      <c r="F14" s="6"/>
      <c r="G14" s="6"/>
      <c r="H14" s="6"/>
      <c r="I14" s="22"/>
      <c r="J14" s="49"/>
      <c r="K14" s="69"/>
    </row>
    <row r="15" spans="1:11" ht="12.75" customHeight="1">
      <c r="A15" s="30" t="s">
        <v>24</v>
      </c>
      <c r="B15" s="6"/>
      <c r="C15" s="6"/>
      <c r="D15" s="6"/>
      <c r="E15" s="6"/>
      <c r="F15" s="6"/>
      <c r="G15" s="6"/>
      <c r="H15" s="6"/>
      <c r="I15" s="22"/>
      <c r="J15" s="49"/>
      <c r="K15" s="1"/>
    </row>
    <row r="16" spans="1:11" ht="12.75" customHeight="1">
      <c r="A16" s="30" t="s">
        <v>24</v>
      </c>
      <c r="B16" s="6"/>
      <c r="C16" s="6"/>
      <c r="D16" s="6"/>
      <c r="E16" s="6"/>
      <c r="F16" s="6"/>
      <c r="G16" s="6"/>
      <c r="H16" s="6"/>
      <c r="I16" s="22"/>
      <c r="J16" s="49"/>
      <c r="K16" s="1"/>
    </row>
    <row r="17" spans="1:11" ht="12.75" customHeight="1">
      <c r="A17" s="30" t="s">
        <v>24</v>
      </c>
      <c r="B17" s="6"/>
      <c r="C17" s="6"/>
      <c r="D17" s="6"/>
      <c r="E17" s="6"/>
      <c r="F17" s="6"/>
      <c r="G17" s="6"/>
      <c r="H17" s="6"/>
      <c r="I17" s="22"/>
      <c r="J17" s="49"/>
      <c r="K17" s="1"/>
    </row>
    <row r="18" spans="1:11" ht="12.75" customHeight="1" thickBot="1">
      <c r="A18" s="33" t="s">
        <v>24</v>
      </c>
      <c r="B18" s="34"/>
      <c r="C18" s="34"/>
      <c r="D18" s="34"/>
      <c r="E18" s="34"/>
      <c r="F18" s="34"/>
      <c r="G18" s="34"/>
      <c r="H18" s="34"/>
      <c r="I18" s="35"/>
      <c r="J18" s="49"/>
      <c r="K18" s="1"/>
    </row>
    <row r="19" spans="1:11" ht="12.75" customHeight="1">
      <c r="A19" s="36" t="s">
        <v>12</v>
      </c>
      <c r="B19" s="37"/>
      <c r="C19" s="37"/>
      <c r="D19" s="37"/>
      <c r="E19" s="37"/>
      <c r="F19" s="37"/>
      <c r="G19" s="37"/>
      <c r="H19" s="37"/>
      <c r="I19" s="38"/>
      <c r="J19" s="48"/>
      <c r="K19" s="1"/>
    </row>
    <row r="20" spans="1:11" ht="15" customHeight="1" thickBot="1">
      <c r="A20" s="11" t="s">
        <v>13</v>
      </c>
      <c r="B20" s="4" t="str">
        <f t="shared" ref="B20:I20" si="5">IF(COUNTA(B9:B18)&gt;1,AVERAGE(B9:B18),IF(COUNTA(B9:B18)=1,SUM(B9:B18),""))</f>
        <v/>
      </c>
      <c r="C20" s="4" t="str">
        <f t="shared" si="5"/>
        <v/>
      </c>
      <c r="D20" s="4" t="str">
        <f t="shared" si="5"/>
        <v/>
      </c>
      <c r="E20" s="4" t="str">
        <f t="shared" si="5"/>
        <v/>
      </c>
      <c r="F20" s="4" t="str">
        <f t="shared" si="5"/>
        <v/>
      </c>
      <c r="G20" s="4" t="str">
        <f t="shared" si="5"/>
        <v/>
      </c>
      <c r="H20" s="4" t="str">
        <f t="shared" si="5"/>
        <v/>
      </c>
      <c r="I20" s="23" t="str">
        <f t="shared" si="5"/>
        <v/>
      </c>
      <c r="J20" s="47"/>
      <c r="K20" s="1"/>
    </row>
    <row r="21" spans="1:11" ht="12.75" customHeight="1" thickBot="1">
      <c r="A21" s="12"/>
      <c r="B21" s="5"/>
      <c r="C21" s="5"/>
      <c r="D21" s="5"/>
      <c r="E21" s="5"/>
      <c r="F21" s="5"/>
      <c r="G21" s="5"/>
      <c r="H21" s="5"/>
      <c r="I21" s="5"/>
      <c r="J21" s="5"/>
      <c r="K21" s="1"/>
    </row>
    <row r="22" spans="1:11" ht="18" customHeight="1" thickBot="1">
      <c r="A22" s="59" t="s">
        <v>27</v>
      </c>
      <c r="B22" s="60" t="str">
        <f t="shared" ref="B22:I22" si="6">B$2</f>
        <v>1. Sem.</v>
      </c>
      <c r="C22" s="64" t="str">
        <f t="shared" si="6"/>
        <v>2. Sem.</v>
      </c>
      <c r="D22" s="64" t="str">
        <f t="shared" si="6"/>
        <v>3. Sem.</v>
      </c>
      <c r="E22" s="64" t="str">
        <f t="shared" si="6"/>
        <v>4. Sem.</v>
      </c>
      <c r="F22" s="64" t="str">
        <f t="shared" si="6"/>
        <v>5. Sem.</v>
      </c>
      <c r="G22" s="64" t="str">
        <f t="shared" si="6"/>
        <v>6. Sem.</v>
      </c>
      <c r="H22" s="64" t="str">
        <f t="shared" si="6"/>
        <v>7. Sem.</v>
      </c>
      <c r="I22" s="65" t="str">
        <f t="shared" si="6"/>
        <v>8. Sem.</v>
      </c>
      <c r="J22" s="48"/>
      <c r="K22" s="1"/>
    </row>
    <row r="23" spans="1:11" ht="12.75" customHeight="1">
      <c r="A23" s="56" t="s">
        <v>24</v>
      </c>
      <c r="B23" s="8"/>
      <c r="C23" s="8"/>
      <c r="D23" s="8"/>
      <c r="E23" s="8"/>
      <c r="F23" s="8"/>
      <c r="G23" s="8"/>
      <c r="H23" s="9"/>
      <c r="I23" s="24"/>
      <c r="J23" s="49"/>
      <c r="K23" s="1"/>
    </row>
    <row r="24" spans="1:11" ht="12.75" customHeight="1">
      <c r="A24" s="30" t="s">
        <v>24</v>
      </c>
      <c r="B24" s="6"/>
      <c r="C24" s="6"/>
      <c r="D24" s="6"/>
      <c r="E24" s="6"/>
      <c r="F24" s="6"/>
      <c r="G24" s="6"/>
      <c r="H24" s="7"/>
      <c r="I24" s="22"/>
      <c r="J24" s="49"/>
      <c r="K24" s="1"/>
    </row>
    <row r="25" spans="1:11" ht="12.75" customHeight="1">
      <c r="A25" s="30" t="s">
        <v>24</v>
      </c>
      <c r="B25" s="6"/>
      <c r="C25" s="6"/>
      <c r="D25" s="6"/>
      <c r="E25" s="6"/>
      <c r="F25" s="6"/>
      <c r="G25" s="6"/>
      <c r="H25" s="7"/>
      <c r="I25" s="22"/>
      <c r="J25" s="49"/>
      <c r="K25" s="1"/>
    </row>
    <row r="26" spans="1:11" ht="12.75" customHeight="1">
      <c r="A26" s="30" t="s">
        <v>24</v>
      </c>
      <c r="B26" s="6"/>
      <c r="C26" s="6"/>
      <c r="D26" s="6"/>
      <c r="E26" s="6"/>
      <c r="F26" s="6"/>
      <c r="G26" s="6"/>
      <c r="H26" s="7"/>
      <c r="I26" s="22"/>
      <c r="J26" s="49"/>
      <c r="K26" s="1"/>
    </row>
    <row r="27" spans="1:11" ht="12.75" customHeight="1">
      <c r="A27" s="30" t="s">
        <v>24</v>
      </c>
      <c r="B27" s="6"/>
      <c r="C27" s="6"/>
      <c r="D27" s="6"/>
      <c r="E27" s="6"/>
      <c r="F27" s="6"/>
      <c r="G27" s="6"/>
      <c r="H27" s="7"/>
      <c r="I27" s="22"/>
      <c r="J27" s="49"/>
      <c r="K27" s="68" t="s">
        <v>30</v>
      </c>
    </row>
    <row r="28" spans="1:11" ht="12.75" customHeight="1">
      <c r="A28" s="30" t="s">
        <v>24</v>
      </c>
      <c r="B28" s="6"/>
      <c r="C28" s="6"/>
      <c r="D28" s="6"/>
      <c r="E28" s="6"/>
      <c r="F28" s="6"/>
      <c r="G28" s="6"/>
      <c r="H28" s="7"/>
      <c r="I28" s="22"/>
      <c r="J28" s="49"/>
      <c r="K28" s="69"/>
    </row>
    <row r="29" spans="1:11" ht="12.75" customHeight="1">
      <c r="A29" s="30" t="s">
        <v>24</v>
      </c>
      <c r="B29" s="6"/>
      <c r="C29" s="6"/>
      <c r="D29" s="6"/>
      <c r="E29" s="6"/>
      <c r="F29" s="6"/>
      <c r="G29" s="6"/>
      <c r="H29" s="7"/>
      <c r="I29" s="22"/>
      <c r="J29" s="49"/>
      <c r="K29" s="1"/>
    </row>
    <row r="30" spans="1:11" ht="12.75" customHeight="1">
      <c r="A30" s="30" t="s">
        <v>24</v>
      </c>
      <c r="B30" s="6"/>
      <c r="C30" s="6"/>
      <c r="D30" s="6"/>
      <c r="E30" s="6"/>
      <c r="F30" s="6"/>
      <c r="G30" s="6"/>
      <c r="H30" s="7"/>
      <c r="I30" s="22"/>
      <c r="J30" s="49"/>
      <c r="K30" s="1"/>
    </row>
    <row r="31" spans="1:11" ht="12.75" customHeight="1">
      <c r="A31" s="30" t="s">
        <v>24</v>
      </c>
      <c r="B31" s="6"/>
      <c r="C31" s="6"/>
      <c r="D31" s="6"/>
      <c r="E31" s="6"/>
      <c r="F31" s="6"/>
      <c r="G31" s="6"/>
      <c r="H31" s="7"/>
      <c r="I31" s="22"/>
      <c r="J31" s="49"/>
      <c r="K31" s="1"/>
    </row>
    <row r="32" spans="1:11" ht="12.75" customHeight="1" thickBot="1">
      <c r="A32" s="33" t="s">
        <v>24</v>
      </c>
      <c r="B32" s="39"/>
      <c r="C32" s="39"/>
      <c r="D32" s="39"/>
      <c r="E32" s="40"/>
      <c r="F32" s="39"/>
      <c r="G32" s="39"/>
      <c r="H32" s="41"/>
      <c r="I32" s="42"/>
      <c r="J32" s="49"/>
      <c r="K32" s="1"/>
    </row>
    <row r="33" spans="1:11" ht="15" customHeight="1" thickBot="1">
      <c r="A33" s="43" t="s">
        <v>26</v>
      </c>
      <c r="B33" s="44" t="str">
        <f t="shared" ref="B33:I33" si="7">IF(COUNTA(B23:B32)&gt;1,AVERAGE(B23:B32),IF(COUNTA(B23:B32)=1,SUM(B23:B32),""))</f>
        <v/>
      </c>
      <c r="C33" s="44" t="str">
        <f t="shared" si="7"/>
        <v/>
      </c>
      <c r="D33" s="44" t="str">
        <f t="shared" si="7"/>
        <v/>
      </c>
      <c r="E33" s="44" t="str">
        <f t="shared" si="7"/>
        <v/>
      </c>
      <c r="F33" s="44" t="str">
        <f t="shared" si="7"/>
        <v/>
      </c>
      <c r="G33" s="44" t="str">
        <f t="shared" si="7"/>
        <v/>
      </c>
      <c r="H33" s="44" t="str">
        <f t="shared" si="7"/>
        <v/>
      </c>
      <c r="I33" s="45" t="str">
        <f t="shared" si="7"/>
        <v/>
      </c>
      <c r="J33" s="48"/>
      <c r="K33" s="1"/>
    </row>
    <row r="34" spans="1:11" ht="12.75" customHeight="1" thickBot="1">
      <c r="A34" s="13"/>
      <c r="B34" s="5"/>
      <c r="C34" s="5"/>
      <c r="D34" s="5"/>
      <c r="E34" s="5"/>
      <c r="F34" s="5"/>
      <c r="G34" s="5"/>
      <c r="H34" s="5"/>
      <c r="I34" s="5"/>
      <c r="J34" s="5"/>
      <c r="K34" s="1"/>
    </row>
    <row r="35" spans="1:11" ht="18" customHeight="1" thickBot="1">
      <c r="A35" s="67" t="s">
        <v>23</v>
      </c>
      <c r="B35" s="60" t="str">
        <f t="shared" ref="B35:I35" si="8">B$2</f>
        <v>1. Sem.</v>
      </c>
      <c r="C35" s="64" t="str">
        <f t="shared" si="8"/>
        <v>2. Sem.</v>
      </c>
      <c r="D35" s="64" t="str">
        <f t="shared" si="8"/>
        <v>3. Sem.</v>
      </c>
      <c r="E35" s="64" t="str">
        <f t="shared" si="8"/>
        <v>4. Sem.</v>
      </c>
      <c r="F35" s="64" t="str">
        <f t="shared" si="8"/>
        <v>5. Sem.</v>
      </c>
      <c r="G35" s="64" t="str">
        <f t="shared" si="8"/>
        <v>6. Sem.</v>
      </c>
      <c r="H35" s="64" t="str">
        <f t="shared" si="8"/>
        <v>7. Sem.</v>
      </c>
      <c r="I35" s="65" t="str">
        <f t="shared" si="8"/>
        <v>8. Sem.</v>
      </c>
      <c r="J35" s="48"/>
      <c r="K35" s="1"/>
    </row>
    <row r="36" spans="1:11" ht="12.75" customHeight="1">
      <c r="A36" s="66" t="s">
        <v>14</v>
      </c>
      <c r="B36" s="8"/>
      <c r="C36" s="8"/>
      <c r="D36" s="8"/>
      <c r="E36" s="8"/>
      <c r="F36" s="8"/>
      <c r="G36" s="8"/>
      <c r="H36" s="8"/>
      <c r="I36" s="24"/>
      <c r="J36" s="49"/>
      <c r="K36" s="1"/>
    </row>
    <row r="37" spans="1:11" ht="12.75" customHeight="1">
      <c r="A37" s="31" t="s">
        <v>15</v>
      </c>
      <c r="B37" s="6"/>
      <c r="C37" s="6"/>
      <c r="D37" s="6"/>
      <c r="E37" s="6"/>
      <c r="F37" s="6"/>
      <c r="G37" s="6"/>
      <c r="H37" s="6"/>
      <c r="I37" s="22"/>
      <c r="J37" s="49"/>
      <c r="K37" s="1"/>
    </row>
    <row r="38" spans="1:11" ht="12.75" customHeight="1">
      <c r="A38" s="31" t="s">
        <v>16</v>
      </c>
      <c r="B38" s="6"/>
      <c r="C38" s="6"/>
      <c r="D38" s="6"/>
      <c r="E38" s="6"/>
      <c r="F38" s="6"/>
      <c r="G38" s="6"/>
      <c r="H38" s="6"/>
      <c r="I38" s="22"/>
      <c r="J38" s="49"/>
      <c r="K38" s="1"/>
    </row>
    <row r="39" spans="1:11" ht="12.75" customHeight="1">
      <c r="A39" s="31" t="s">
        <v>17</v>
      </c>
      <c r="B39" s="6"/>
      <c r="C39" s="6"/>
      <c r="D39" s="6"/>
      <c r="E39" s="6"/>
      <c r="F39" s="6"/>
      <c r="G39" s="6"/>
      <c r="H39" s="6"/>
      <c r="I39" s="22"/>
      <c r="J39" s="49"/>
      <c r="K39" s="1"/>
    </row>
    <row r="40" spans="1:11" ht="12.75" customHeight="1">
      <c r="A40" s="31" t="s">
        <v>18</v>
      </c>
      <c r="B40" s="6"/>
      <c r="C40" s="6"/>
      <c r="D40" s="6"/>
      <c r="E40" s="6"/>
      <c r="F40" s="6"/>
      <c r="G40" s="6"/>
      <c r="H40" s="6"/>
      <c r="I40" s="22"/>
      <c r="J40" s="49"/>
      <c r="K40" s="1"/>
    </row>
    <row r="41" spans="1:11" ht="12.75" customHeight="1">
      <c r="A41" s="31" t="s">
        <v>19</v>
      </c>
      <c r="B41" s="6"/>
      <c r="C41" s="6"/>
      <c r="D41" s="6"/>
      <c r="E41" s="6"/>
      <c r="F41" s="6"/>
      <c r="G41" s="6"/>
      <c r="H41" s="6"/>
      <c r="I41" s="22"/>
      <c r="J41" s="49"/>
      <c r="K41" s="1"/>
    </row>
    <row r="42" spans="1:11" ht="12.75" customHeight="1">
      <c r="A42" s="31" t="s">
        <v>20</v>
      </c>
      <c r="B42" s="6"/>
      <c r="C42" s="6"/>
      <c r="D42" s="6"/>
      <c r="E42" s="6"/>
      <c r="F42" s="6"/>
      <c r="G42" s="6"/>
      <c r="H42" s="6"/>
      <c r="I42" s="22"/>
      <c r="J42" s="49"/>
      <c r="K42" s="1"/>
    </row>
    <row r="43" spans="1:11" ht="12.75" customHeight="1" thickBot="1">
      <c r="A43" s="32" t="s">
        <v>21</v>
      </c>
      <c r="B43" s="10"/>
      <c r="C43" s="10"/>
      <c r="D43" s="10"/>
      <c r="E43" s="10"/>
      <c r="F43" s="10"/>
      <c r="G43" s="10"/>
      <c r="H43" s="10"/>
      <c r="I43" s="25"/>
      <c r="J43" s="49"/>
      <c r="K43" s="1"/>
    </row>
    <row r="44" spans="1:11" ht="12.75" customHeight="1">
      <c r="A44" s="56">
        <v>1</v>
      </c>
      <c r="B44" s="8"/>
      <c r="C44" s="8"/>
      <c r="D44" s="8"/>
      <c r="E44" s="8"/>
      <c r="F44" s="8"/>
      <c r="G44" s="8"/>
      <c r="H44" s="8"/>
      <c r="I44" s="8"/>
      <c r="J44" s="49"/>
      <c r="K44" s="1"/>
    </row>
    <row r="45" spans="1:11" ht="12.75" customHeight="1">
      <c r="A45" s="30">
        <f t="shared" ref="A45:A75" si="9">A44+1</f>
        <v>2</v>
      </c>
      <c r="B45" s="6"/>
      <c r="C45" s="6"/>
      <c r="D45" s="6"/>
      <c r="E45" s="6"/>
      <c r="F45" s="6"/>
      <c r="G45" s="6"/>
      <c r="H45" s="6"/>
      <c r="I45" s="6"/>
      <c r="J45" s="49"/>
      <c r="K45" s="1"/>
    </row>
    <row r="46" spans="1:11" ht="12.75" customHeight="1">
      <c r="A46" s="30">
        <f t="shared" si="9"/>
        <v>3</v>
      </c>
      <c r="B46" s="6"/>
      <c r="C46" s="6"/>
      <c r="D46" s="6"/>
      <c r="E46" s="6"/>
      <c r="F46" s="6"/>
      <c r="G46" s="6"/>
      <c r="H46" s="6"/>
      <c r="I46" s="6"/>
      <c r="J46" s="49"/>
      <c r="K46" s="1"/>
    </row>
    <row r="47" spans="1:11" ht="12.75" customHeight="1">
      <c r="A47" s="30">
        <f t="shared" si="9"/>
        <v>4</v>
      </c>
      <c r="B47" s="6"/>
      <c r="C47" s="6"/>
      <c r="D47" s="6"/>
      <c r="E47" s="6"/>
      <c r="F47" s="6"/>
      <c r="G47" s="6"/>
      <c r="H47" s="6"/>
      <c r="I47" s="6"/>
      <c r="J47" s="49"/>
      <c r="K47" s="1"/>
    </row>
    <row r="48" spans="1:11" ht="12.75" customHeight="1">
      <c r="A48" s="30">
        <f t="shared" si="9"/>
        <v>5</v>
      </c>
      <c r="B48" s="6"/>
      <c r="C48" s="6"/>
      <c r="D48" s="6"/>
      <c r="E48" s="6"/>
      <c r="F48" s="6"/>
      <c r="G48" s="6"/>
      <c r="H48" s="6"/>
      <c r="I48" s="6"/>
      <c r="J48" s="49"/>
      <c r="K48" s="1"/>
    </row>
    <row r="49" spans="1:11" ht="12.75" customHeight="1">
      <c r="A49" s="30">
        <f t="shared" si="9"/>
        <v>6</v>
      </c>
      <c r="B49" s="6"/>
      <c r="C49" s="6"/>
      <c r="D49" s="6"/>
      <c r="E49" s="6"/>
      <c r="F49" s="6"/>
      <c r="G49" s="6"/>
      <c r="H49" s="6"/>
      <c r="I49" s="6"/>
      <c r="J49" s="49"/>
      <c r="K49" s="1"/>
    </row>
    <row r="50" spans="1:11" ht="12.75" customHeight="1">
      <c r="A50" s="30">
        <f t="shared" si="9"/>
        <v>7</v>
      </c>
      <c r="B50" s="6"/>
      <c r="C50" s="6"/>
      <c r="D50" s="6"/>
      <c r="E50" s="6"/>
      <c r="F50" s="6"/>
      <c r="G50" s="6"/>
      <c r="H50" s="6"/>
      <c r="I50" s="6"/>
      <c r="J50" s="49"/>
      <c r="K50" s="1"/>
    </row>
    <row r="51" spans="1:11" ht="12.75" customHeight="1">
      <c r="A51" s="30">
        <f t="shared" si="9"/>
        <v>8</v>
      </c>
      <c r="B51" s="6"/>
      <c r="C51" s="6"/>
      <c r="D51" s="6"/>
      <c r="E51" s="6"/>
      <c r="F51" s="6"/>
      <c r="G51" s="6"/>
      <c r="H51" s="6"/>
      <c r="I51" s="6"/>
      <c r="J51" s="49"/>
      <c r="K51" s="1"/>
    </row>
    <row r="52" spans="1:11" ht="12.75" customHeight="1">
      <c r="A52" s="30">
        <f t="shared" si="9"/>
        <v>9</v>
      </c>
      <c r="B52" s="6"/>
      <c r="C52" s="6"/>
      <c r="D52" s="6"/>
      <c r="E52" s="6"/>
      <c r="F52" s="6"/>
      <c r="G52" s="6"/>
      <c r="H52" s="6"/>
      <c r="I52" s="6"/>
      <c r="J52" s="49"/>
      <c r="K52" s="1"/>
    </row>
    <row r="53" spans="1:11" ht="12.75" customHeight="1">
      <c r="A53" s="30">
        <f t="shared" si="9"/>
        <v>10</v>
      </c>
      <c r="B53" s="6"/>
      <c r="C53" s="6"/>
      <c r="D53" s="6"/>
      <c r="E53" s="6"/>
      <c r="F53" s="6"/>
      <c r="G53" s="6"/>
      <c r="H53" s="6"/>
      <c r="I53" s="6"/>
      <c r="J53" s="49"/>
      <c r="K53" s="1"/>
    </row>
    <row r="54" spans="1:11" ht="12.75" customHeight="1">
      <c r="A54" s="30">
        <f t="shared" si="9"/>
        <v>11</v>
      </c>
      <c r="B54" s="6"/>
      <c r="C54" s="6"/>
      <c r="D54" s="6"/>
      <c r="E54" s="6"/>
      <c r="F54" s="6"/>
      <c r="G54" s="6"/>
      <c r="H54" s="6"/>
      <c r="I54" s="6"/>
      <c r="J54" s="49"/>
      <c r="K54" s="1"/>
    </row>
    <row r="55" spans="1:11" ht="12.75" customHeight="1">
      <c r="A55" s="30">
        <f t="shared" si="9"/>
        <v>12</v>
      </c>
      <c r="B55" s="6"/>
      <c r="C55" s="6"/>
      <c r="D55" s="6"/>
      <c r="E55" s="6"/>
      <c r="F55" s="6"/>
      <c r="G55" s="6"/>
      <c r="H55" s="6"/>
      <c r="I55" s="6"/>
      <c r="J55" s="49"/>
      <c r="K55" s="68" t="s">
        <v>30</v>
      </c>
    </row>
    <row r="56" spans="1:11" ht="12.75" customHeight="1">
      <c r="A56" s="30">
        <f t="shared" si="9"/>
        <v>13</v>
      </c>
      <c r="B56" s="6"/>
      <c r="C56" s="6"/>
      <c r="D56" s="6"/>
      <c r="E56" s="6"/>
      <c r="F56" s="6"/>
      <c r="G56" s="6"/>
      <c r="H56" s="6"/>
      <c r="I56" s="6"/>
      <c r="J56" s="49"/>
      <c r="K56" s="69"/>
    </row>
    <row r="57" spans="1:11" ht="12.75" customHeight="1">
      <c r="A57" s="30">
        <f t="shared" si="9"/>
        <v>14</v>
      </c>
      <c r="B57" s="6"/>
      <c r="C57" s="6"/>
      <c r="D57" s="6"/>
      <c r="E57" s="6"/>
      <c r="F57" s="6"/>
      <c r="G57" s="6"/>
      <c r="H57" s="6"/>
      <c r="I57" s="6"/>
      <c r="J57" s="49"/>
      <c r="K57" s="1"/>
    </row>
    <row r="58" spans="1:11" ht="12.75" customHeight="1">
      <c r="A58" s="30">
        <f t="shared" si="9"/>
        <v>15</v>
      </c>
      <c r="B58" s="6"/>
      <c r="C58" s="6"/>
      <c r="D58" s="6"/>
      <c r="E58" s="6"/>
      <c r="F58" s="6"/>
      <c r="G58" s="6"/>
      <c r="H58" s="6"/>
      <c r="I58" s="6"/>
      <c r="J58" s="49"/>
      <c r="K58" s="1"/>
    </row>
    <row r="59" spans="1:11" ht="12.75" customHeight="1">
      <c r="A59" s="30">
        <f t="shared" si="9"/>
        <v>16</v>
      </c>
      <c r="B59" s="6"/>
      <c r="C59" s="6"/>
      <c r="D59" s="6"/>
      <c r="E59" s="6"/>
      <c r="F59" s="6"/>
      <c r="G59" s="6"/>
      <c r="H59" s="6"/>
      <c r="I59" s="6"/>
      <c r="J59" s="49"/>
      <c r="K59" s="1"/>
    </row>
    <row r="60" spans="1:11" ht="12.75" customHeight="1">
      <c r="A60" s="30">
        <f t="shared" si="9"/>
        <v>17</v>
      </c>
      <c r="B60" s="6"/>
      <c r="C60" s="6"/>
      <c r="D60" s="6"/>
      <c r="E60" s="6"/>
      <c r="F60" s="6"/>
      <c r="G60" s="6"/>
      <c r="H60" s="6"/>
      <c r="I60" s="6"/>
      <c r="J60" s="49"/>
      <c r="K60" s="1"/>
    </row>
    <row r="61" spans="1:11" ht="12.75" customHeight="1">
      <c r="A61" s="30">
        <f t="shared" si="9"/>
        <v>18</v>
      </c>
      <c r="B61" s="6"/>
      <c r="C61" s="6"/>
      <c r="D61" s="6"/>
      <c r="E61" s="6"/>
      <c r="F61" s="6"/>
      <c r="G61" s="6"/>
      <c r="H61" s="6"/>
      <c r="I61" s="6"/>
      <c r="J61" s="49"/>
      <c r="K61" s="1"/>
    </row>
    <row r="62" spans="1:11" ht="12.75" customHeight="1">
      <c r="A62" s="30">
        <f t="shared" si="9"/>
        <v>19</v>
      </c>
      <c r="B62" s="6"/>
      <c r="C62" s="6"/>
      <c r="D62" s="6"/>
      <c r="E62" s="6"/>
      <c r="F62" s="6"/>
      <c r="G62" s="6"/>
      <c r="H62" s="6"/>
      <c r="I62" s="6"/>
      <c r="J62" s="49"/>
      <c r="K62" s="1"/>
    </row>
    <row r="63" spans="1:11" ht="12.75" customHeight="1">
      <c r="A63" s="30">
        <f t="shared" si="9"/>
        <v>20</v>
      </c>
      <c r="B63" s="6"/>
      <c r="C63" s="6"/>
      <c r="D63" s="6"/>
      <c r="E63" s="6"/>
      <c r="F63" s="6"/>
      <c r="G63" s="6"/>
      <c r="H63" s="6"/>
      <c r="I63" s="6"/>
      <c r="J63" s="49"/>
      <c r="K63" s="1"/>
    </row>
    <row r="64" spans="1:11" ht="12.75" customHeight="1">
      <c r="A64" s="30">
        <f t="shared" si="9"/>
        <v>21</v>
      </c>
      <c r="B64" s="6"/>
      <c r="C64" s="6"/>
      <c r="D64" s="6"/>
      <c r="E64" s="6"/>
      <c r="F64" s="6"/>
      <c r="G64" s="6"/>
      <c r="H64" s="6"/>
      <c r="I64" s="6"/>
      <c r="J64" s="49"/>
      <c r="K64" s="1"/>
    </row>
    <row r="65" spans="1:11" ht="12.75" customHeight="1">
      <c r="A65" s="30">
        <f t="shared" si="9"/>
        <v>22</v>
      </c>
      <c r="B65" s="6"/>
      <c r="C65" s="6"/>
      <c r="D65" s="6"/>
      <c r="E65" s="6"/>
      <c r="F65" s="6"/>
      <c r="G65" s="6"/>
      <c r="H65" s="6"/>
      <c r="I65" s="6"/>
      <c r="J65" s="49"/>
      <c r="K65" s="1"/>
    </row>
    <row r="66" spans="1:11" ht="12.75" customHeight="1">
      <c r="A66" s="30">
        <f t="shared" si="9"/>
        <v>23</v>
      </c>
      <c r="B66" s="6"/>
      <c r="C66" s="6"/>
      <c r="D66" s="6"/>
      <c r="E66" s="6"/>
      <c r="F66" s="6"/>
      <c r="G66" s="6"/>
      <c r="H66" s="6"/>
      <c r="I66" s="6"/>
      <c r="J66" s="49"/>
      <c r="K66" s="1"/>
    </row>
    <row r="67" spans="1:11" ht="12.75" customHeight="1">
      <c r="A67" s="30">
        <f t="shared" si="9"/>
        <v>24</v>
      </c>
      <c r="B67" s="6"/>
      <c r="C67" s="6"/>
      <c r="D67" s="6"/>
      <c r="E67" s="6"/>
      <c r="F67" s="6"/>
      <c r="G67" s="6"/>
      <c r="H67" s="6"/>
      <c r="I67" s="6"/>
      <c r="J67" s="49"/>
      <c r="K67" s="1"/>
    </row>
    <row r="68" spans="1:11" ht="12.75" customHeight="1">
      <c r="A68" s="30">
        <f t="shared" si="9"/>
        <v>25</v>
      </c>
      <c r="B68" s="6"/>
      <c r="C68" s="6"/>
      <c r="D68" s="6"/>
      <c r="E68" s="6"/>
      <c r="F68" s="6"/>
      <c r="G68" s="6"/>
      <c r="H68" s="6"/>
      <c r="I68" s="6"/>
      <c r="J68" s="49"/>
      <c r="K68" s="1"/>
    </row>
    <row r="69" spans="1:11" ht="12.75" customHeight="1">
      <c r="A69" s="30">
        <f t="shared" si="9"/>
        <v>26</v>
      </c>
      <c r="B69" s="6"/>
      <c r="C69" s="6"/>
      <c r="D69" s="6"/>
      <c r="E69" s="6"/>
      <c r="F69" s="6"/>
      <c r="G69" s="6"/>
      <c r="H69" s="6"/>
      <c r="I69" s="6"/>
      <c r="J69" s="49"/>
      <c r="K69" s="1"/>
    </row>
    <row r="70" spans="1:11" ht="12.75" customHeight="1">
      <c r="A70" s="30">
        <f t="shared" si="9"/>
        <v>27</v>
      </c>
      <c r="B70" s="6"/>
      <c r="C70" s="6"/>
      <c r="D70" s="6"/>
      <c r="E70" s="6"/>
      <c r="F70" s="6"/>
      <c r="G70" s="6"/>
      <c r="H70" s="6"/>
      <c r="I70" s="6"/>
      <c r="J70" s="49"/>
      <c r="K70" s="1"/>
    </row>
    <row r="71" spans="1:11" ht="12.75" customHeight="1">
      <c r="A71" s="30">
        <f t="shared" si="9"/>
        <v>28</v>
      </c>
      <c r="B71" s="6"/>
      <c r="C71" s="6"/>
      <c r="D71" s="6"/>
      <c r="E71" s="6"/>
      <c r="F71" s="6"/>
      <c r="G71" s="6"/>
      <c r="H71" s="6"/>
      <c r="I71" s="6"/>
      <c r="J71" s="49"/>
      <c r="K71" s="1"/>
    </row>
    <row r="72" spans="1:11" ht="12.75" customHeight="1">
      <c r="A72" s="30">
        <f t="shared" si="9"/>
        <v>29</v>
      </c>
      <c r="B72" s="6"/>
      <c r="C72" s="6"/>
      <c r="D72" s="6"/>
      <c r="E72" s="6"/>
      <c r="F72" s="6"/>
      <c r="G72" s="6"/>
      <c r="H72" s="6"/>
      <c r="I72" s="6"/>
      <c r="J72" s="49"/>
      <c r="K72" s="1"/>
    </row>
    <row r="73" spans="1:11" ht="12.75" customHeight="1">
      <c r="A73" s="30">
        <f t="shared" si="9"/>
        <v>30</v>
      </c>
      <c r="B73" s="6"/>
      <c r="C73" s="6"/>
      <c r="D73" s="6"/>
      <c r="E73" s="6"/>
      <c r="F73" s="6"/>
      <c r="G73" s="6"/>
      <c r="H73" s="6"/>
      <c r="I73" s="6"/>
      <c r="J73" s="49"/>
      <c r="K73" s="1"/>
    </row>
    <row r="74" spans="1:11" ht="12.75" customHeight="1">
      <c r="A74" s="30">
        <f t="shared" si="9"/>
        <v>31</v>
      </c>
      <c r="B74" s="6"/>
      <c r="C74" s="6"/>
      <c r="D74" s="6"/>
      <c r="E74" s="6"/>
      <c r="F74" s="6"/>
      <c r="G74" s="6"/>
      <c r="H74" s="6"/>
      <c r="I74" s="6"/>
      <c r="J74" s="49"/>
      <c r="K74" s="1"/>
    </row>
    <row r="75" spans="1:11" ht="12.75" customHeight="1" thickBot="1">
      <c r="A75" s="33">
        <f t="shared" si="9"/>
        <v>32</v>
      </c>
      <c r="B75" s="6"/>
      <c r="C75" s="6"/>
      <c r="D75" s="6"/>
      <c r="E75" s="6"/>
      <c r="F75" s="6"/>
      <c r="G75" s="6"/>
      <c r="H75" s="6"/>
      <c r="I75" s="6"/>
      <c r="J75" s="49"/>
      <c r="K75" s="1"/>
    </row>
    <row r="76" spans="1:11" ht="15" customHeight="1" thickBot="1">
      <c r="A76" s="43" t="s">
        <v>25</v>
      </c>
      <c r="B76" s="44" t="str">
        <f t="shared" ref="B76:I76" si="10">IF(COUNTA(B36:B75)&gt;1,AVERAGE(B36:B75),IF(COUNTA(B36:B75)=1,SUM(B36:B75),""))</f>
        <v/>
      </c>
      <c r="C76" s="44" t="str">
        <f t="shared" si="10"/>
        <v/>
      </c>
      <c r="D76" s="44" t="str">
        <f t="shared" si="10"/>
        <v/>
      </c>
      <c r="E76" s="44" t="str">
        <f t="shared" si="10"/>
        <v/>
      </c>
      <c r="F76" s="44" t="str">
        <f t="shared" si="10"/>
        <v/>
      </c>
      <c r="G76" s="44" t="str">
        <f t="shared" si="10"/>
        <v/>
      </c>
      <c r="H76" s="44" t="str">
        <f t="shared" si="10"/>
        <v/>
      </c>
      <c r="I76" s="45" t="str">
        <f t="shared" si="10"/>
        <v/>
      </c>
      <c r="J76" s="48"/>
      <c r="K76" s="1"/>
    </row>
    <row r="77" spans="1:11" ht="12.75" customHeight="1">
      <c r="A77" s="2"/>
      <c r="K77" s="1"/>
    </row>
    <row r="78" spans="1:11">
      <c r="A78" s="2"/>
      <c r="K78" s="1"/>
    </row>
    <row r="79" spans="1:11">
      <c r="A79" s="2"/>
      <c r="K79" s="1"/>
    </row>
    <row r="80" spans="1:11">
      <c r="A80" s="2"/>
      <c r="K80" s="1"/>
    </row>
    <row r="81" spans="1:11">
      <c r="A81" s="2"/>
      <c r="K81" s="1"/>
    </row>
    <row r="82" spans="1:11">
      <c r="A82" s="2"/>
      <c r="K82" s="1"/>
    </row>
    <row r="83" spans="1:11">
      <c r="A83" s="2"/>
      <c r="K83" s="1"/>
    </row>
    <row r="84" spans="1:11">
      <c r="A84" s="2"/>
      <c r="K84" s="1"/>
    </row>
    <row r="85" spans="1:11">
      <c r="A85" s="2"/>
      <c r="K85" s="1"/>
    </row>
    <row r="86" spans="1:11">
      <c r="A86" s="2"/>
      <c r="K86" s="1"/>
    </row>
    <row r="87" spans="1:11">
      <c r="A87" s="2"/>
      <c r="K87" s="1"/>
    </row>
    <row r="88" spans="1:11">
      <c r="A88" s="2"/>
      <c r="K88" s="1"/>
    </row>
    <row r="89" spans="1:11">
      <c r="A89" s="2"/>
      <c r="K89" s="1"/>
    </row>
    <row r="90" spans="1:11">
      <c r="A90" s="2"/>
      <c r="K90" s="1"/>
    </row>
    <row r="91" spans="1:11">
      <c r="A91" s="2"/>
      <c r="K91" s="1"/>
    </row>
    <row r="92" spans="1:11">
      <c r="A92" s="2"/>
      <c r="K92" s="1"/>
    </row>
    <row r="93" spans="1:11">
      <c r="K93" s="1"/>
    </row>
  </sheetData>
  <dataConsolidate/>
  <mergeCells count="9">
    <mergeCell ref="K13:K14"/>
    <mergeCell ref="K27:K28"/>
    <mergeCell ref="K55:K56"/>
    <mergeCell ref="A1:A2"/>
    <mergeCell ref="B1:C1"/>
    <mergeCell ref="D1:E1"/>
    <mergeCell ref="F1:G1"/>
    <mergeCell ref="H1:I1"/>
    <mergeCell ref="K1:K2"/>
  </mergeCells>
  <conditionalFormatting sqref="A1 B1:I2 A93:I1048576">
    <cfRule type="cellIs" dxfId="35" priority="19" operator="between">
      <formula>0.9</formula>
      <formula>3.99</formula>
    </cfRule>
    <cfRule type="cellIs" dxfId="34" priority="20" operator="equal">
      <formula>0</formula>
    </cfRule>
  </conditionalFormatting>
  <conditionalFormatting sqref="A66">
    <cfRule type="cellIs" dxfId="33" priority="6" operator="between">
      <formula>0.9</formula>
      <formula>3.999</formula>
    </cfRule>
  </conditionalFormatting>
  <conditionalFormatting sqref="A76">
    <cfRule type="cellIs" dxfId="32" priority="7" operator="between">
      <formula>0.9</formula>
      <formula>3.999</formula>
    </cfRule>
  </conditionalFormatting>
  <conditionalFormatting sqref="A3:I5">
    <cfRule type="cellIs" dxfId="31" priority="17" operator="between">
      <formula>0.9</formula>
      <formula>3.99</formula>
    </cfRule>
    <cfRule type="cellIs" dxfId="30" priority="18" operator="equal">
      <formula>0</formula>
    </cfRule>
  </conditionalFormatting>
  <conditionalFormatting sqref="A6:I6">
    <cfRule type="cellIs" dxfId="29" priority="3" operator="between">
      <formula>0.9</formula>
      <formula>3.999</formula>
    </cfRule>
  </conditionalFormatting>
  <conditionalFormatting sqref="A7:I7">
    <cfRule type="cellIs" dxfId="28" priority="13" operator="between">
      <formula>0.9</formula>
      <formula>3.99</formula>
    </cfRule>
    <cfRule type="cellIs" dxfId="27" priority="14" operator="equal">
      <formula>0</formula>
    </cfRule>
  </conditionalFormatting>
  <conditionalFormatting sqref="A8:I35">
    <cfRule type="cellIs" dxfId="26" priority="5" operator="between">
      <formula>0.9</formula>
      <formula>3.999</formula>
    </cfRule>
  </conditionalFormatting>
  <conditionalFormatting sqref="B23:C31">
    <cfRule type="cellIs" dxfId="25" priority="9" operator="between">
      <formula>0.9</formula>
      <formula>3.999</formula>
    </cfRule>
  </conditionalFormatting>
  <conditionalFormatting sqref="B36:I76">
    <cfRule type="cellIs" dxfId="24" priority="1" operator="between">
      <formula>0.9</formula>
      <formula>3.999</formula>
    </cfRule>
  </conditionalFormatting>
  <conditionalFormatting sqref="I8">
    <cfRule type="cellIs" dxfId="23" priority="8" operator="between">
      <formula>0.9</formula>
      <formula>3.999</formula>
    </cfRule>
  </conditionalFormatting>
  <conditionalFormatting sqref="I22 I35">
    <cfRule type="cellIs" dxfId="22" priority="10" operator="between">
      <formula>0.9</formula>
      <formula>3.999</formula>
    </cfRule>
  </conditionalFormatting>
  <conditionalFormatting sqref="K1">
    <cfRule type="cellIs" dxfId="21" priority="11" operator="between">
      <formula>0.9</formula>
      <formula>3.99</formula>
    </cfRule>
    <cfRule type="cellIs" dxfId="20" priority="12" operator="equal">
      <formula>0</formula>
    </cfRule>
  </conditionalFormatting>
  <conditionalFormatting sqref="K3">
    <cfRule type="cellIs" dxfId="19" priority="15" operator="between">
      <formula>0.9</formula>
      <formula>3.99</formula>
    </cfRule>
    <cfRule type="cellIs" dxfId="18" priority="16" operator="equal">
      <formula>0</formula>
    </cfRule>
  </conditionalFormatting>
  <pageMargins left="0.21" right="0.17" top="0.28000000000000003" bottom="0.24" header="0.15" footer="0.18"/>
  <pageSetup paperSize="9" scale="51" fitToHeight="0" orientation="portrait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73351-BD69-4885-B707-7E25EDD39D2E}">
  <sheetPr>
    <tabColor theme="3" tint="0.39997558519241921"/>
    <pageSetUpPr fitToPage="1"/>
  </sheetPr>
  <dimension ref="A1:K93"/>
  <sheetViews>
    <sheetView showGridLines="0" zoomScaleNormal="100" workbookViewId="0">
      <pane ySplit="2" topLeftCell="A3" activePane="bottomLeft" state="frozen"/>
      <selection pane="bottomLeft" sqref="A1:XFD1048576"/>
    </sheetView>
  </sheetViews>
  <sheetFormatPr defaultColWidth="11.44140625" defaultRowHeight="13.2"/>
  <cols>
    <col min="1" max="1" width="66.77734375" style="14" customWidth="1"/>
    <col min="2" max="9" width="7.5546875" style="1" customWidth="1"/>
    <col min="10" max="10" width="4.33203125" style="18" customWidth="1"/>
    <col min="11" max="11" width="59.5546875" style="15" customWidth="1"/>
    <col min="12" max="16384" width="11.44140625" style="1"/>
  </cols>
  <sheetData>
    <row r="1" spans="1:11">
      <c r="A1" s="70" t="s">
        <v>28</v>
      </c>
      <c r="B1" s="74" t="s">
        <v>0</v>
      </c>
      <c r="C1" s="74"/>
      <c r="D1" s="74" t="s">
        <v>1</v>
      </c>
      <c r="E1" s="74"/>
      <c r="F1" s="74" t="s">
        <v>2</v>
      </c>
      <c r="G1" s="74"/>
      <c r="H1" s="74" t="s">
        <v>3</v>
      </c>
      <c r="I1" s="75"/>
      <c r="J1" s="50"/>
      <c r="K1" s="72" t="str">
        <f>A6</f>
        <v>Notendurchschnitte pro Semester</v>
      </c>
    </row>
    <row r="2" spans="1:11" ht="13.8" thickBot="1">
      <c r="A2" s="71"/>
      <c r="B2" s="57" t="s">
        <v>4</v>
      </c>
      <c r="C2" s="57" t="s">
        <v>5</v>
      </c>
      <c r="D2" s="57" t="s">
        <v>6</v>
      </c>
      <c r="E2" s="57" t="s">
        <v>7</v>
      </c>
      <c r="F2" s="57" t="s">
        <v>8</v>
      </c>
      <c r="G2" s="57" t="s">
        <v>9</v>
      </c>
      <c r="H2" s="57" t="s">
        <v>10</v>
      </c>
      <c r="I2" s="58" t="s">
        <v>11</v>
      </c>
      <c r="J2" s="51"/>
      <c r="K2" s="73"/>
    </row>
    <row r="3" spans="1:11" s="3" customFormat="1" ht="15" customHeight="1">
      <c r="A3" s="29" t="str">
        <f>A20</f>
        <v>Durchschnitt BMS1</v>
      </c>
      <c r="B3" s="26" t="str">
        <f t="shared" ref="B3:I3" si="0">IF(B20&gt;0,B20,"")</f>
        <v/>
      </c>
      <c r="C3" s="26" t="str">
        <f t="shared" si="0"/>
        <v/>
      </c>
      <c r="D3" s="26" t="str">
        <f t="shared" si="0"/>
        <v/>
      </c>
      <c r="E3" s="26" t="str">
        <f t="shared" si="0"/>
        <v/>
      </c>
      <c r="F3" s="26" t="str">
        <f t="shared" si="0"/>
        <v/>
      </c>
      <c r="G3" s="26" t="str">
        <f t="shared" si="0"/>
        <v/>
      </c>
      <c r="H3" s="26" t="str">
        <f t="shared" si="0"/>
        <v/>
      </c>
      <c r="I3" s="27" t="str">
        <f t="shared" si="0"/>
        <v/>
      </c>
      <c r="J3" s="46"/>
      <c r="K3" s="19"/>
    </row>
    <row r="4" spans="1:11" ht="15" customHeight="1">
      <c r="A4" s="62" t="str">
        <f>A33</f>
        <v>Durchschnitt Allgemeine schulische Bildung (Erw. Grundkompetenzen)</v>
      </c>
      <c r="B4" s="17" t="str">
        <f t="shared" ref="B4:I4" si="1">IF(B33&gt;0,B33,"")</f>
        <v/>
      </c>
      <c r="C4" s="17" t="str">
        <f t="shared" si="1"/>
        <v/>
      </c>
      <c r="D4" s="17" t="str">
        <f t="shared" si="1"/>
        <v/>
      </c>
      <c r="E4" s="17" t="str">
        <f t="shared" si="1"/>
        <v/>
      </c>
      <c r="F4" s="17" t="str">
        <f t="shared" si="1"/>
        <v/>
      </c>
      <c r="G4" s="17" t="str">
        <f t="shared" si="1"/>
        <v/>
      </c>
      <c r="H4" s="17" t="str">
        <f t="shared" si="1"/>
        <v/>
      </c>
      <c r="I4" s="28" t="str">
        <f t="shared" si="1"/>
        <v/>
      </c>
      <c r="J4" s="46"/>
      <c r="K4" s="20"/>
    </row>
    <row r="5" spans="1:11" ht="15" customHeight="1" thickBot="1">
      <c r="A5" s="63" t="str">
        <f>A76</f>
        <v xml:space="preserve">Durchschnitt Berufskundliche schulische Bildung  </v>
      </c>
      <c r="B5" s="52" t="str">
        <f t="shared" ref="B5:I5" si="2">IF(B76&gt;0,B76,"")</f>
        <v/>
      </c>
      <c r="C5" s="52" t="str">
        <f t="shared" si="2"/>
        <v/>
      </c>
      <c r="D5" s="52" t="str">
        <f t="shared" si="2"/>
        <v/>
      </c>
      <c r="E5" s="52" t="str">
        <f t="shared" si="2"/>
        <v/>
      </c>
      <c r="F5" s="52" t="str">
        <f t="shared" si="2"/>
        <v/>
      </c>
      <c r="G5" s="52" t="str">
        <f t="shared" si="2"/>
        <v/>
      </c>
      <c r="H5" s="52" t="str">
        <f t="shared" si="2"/>
        <v/>
      </c>
      <c r="I5" s="53" t="str">
        <f t="shared" si="2"/>
        <v/>
      </c>
      <c r="J5" s="46"/>
      <c r="K5" s="20"/>
    </row>
    <row r="6" spans="1:11" ht="15" customHeight="1" thickBot="1">
      <c r="A6" s="43" t="s">
        <v>29</v>
      </c>
      <c r="B6" s="54">
        <f t="shared" ref="B6:I6" si="3">IF(SUM(B3:B5)&gt;0,AVERAGEIF(B3:B5,"&gt;0"),0)</f>
        <v>0</v>
      </c>
      <c r="C6" s="54">
        <f t="shared" si="3"/>
        <v>0</v>
      </c>
      <c r="D6" s="54">
        <f t="shared" si="3"/>
        <v>0</v>
      </c>
      <c r="E6" s="54">
        <f t="shared" si="3"/>
        <v>0</v>
      </c>
      <c r="F6" s="54">
        <f t="shared" si="3"/>
        <v>0</v>
      </c>
      <c r="G6" s="54">
        <f t="shared" si="3"/>
        <v>0</v>
      </c>
      <c r="H6" s="54">
        <f t="shared" si="3"/>
        <v>0</v>
      </c>
      <c r="I6" s="55">
        <f t="shared" si="3"/>
        <v>0</v>
      </c>
      <c r="J6" s="47"/>
    </row>
    <row r="7" spans="1:11" ht="17.25" customHeight="1" thickBot="1">
      <c r="A7" s="21"/>
      <c r="B7" s="16"/>
      <c r="C7" s="16"/>
      <c r="D7" s="16"/>
      <c r="E7" s="16"/>
      <c r="F7" s="16"/>
      <c r="G7" s="16"/>
      <c r="H7" s="16"/>
      <c r="I7" s="16"/>
      <c r="J7" s="47"/>
    </row>
    <row r="8" spans="1:11" ht="18" customHeight="1" thickBot="1">
      <c r="A8" s="59" t="s">
        <v>22</v>
      </c>
      <c r="B8" s="60" t="str">
        <f t="shared" ref="B8:I8" si="4">B2</f>
        <v>1. Sem.</v>
      </c>
      <c r="C8" s="60" t="str">
        <f t="shared" si="4"/>
        <v>2. Sem.</v>
      </c>
      <c r="D8" s="60" t="str">
        <f t="shared" si="4"/>
        <v>3. Sem.</v>
      </c>
      <c r="E8" s="60" t="str">
        <f t="shared" si="4"/>
        <v>4. Sem.</v>
      </c>
      <c r="F8" s="60" t="str">
        <f t="shared" si="4"/>
        <v>5. Sem.</v>
      </c>
      <c r="G8" s="60" t="str">
        <f t="shared" si="4"/>
        <v>6. Sem.</v>
      </c>
      <c r="H8" s="60" t="str">
        <f t="shared" si="4"/>
        <v>7. Sem.</v>
      </c>
      <c r="I8" s="61" t="str">
        <f t="shared" si="4"/>
        <v>8. Sem.</v>
      </c>
      <c r="J8" s="48"/>
    </row>
    <row r="9" spans="1:11" ht="12.75" customHeight="1">
      <c r="A9" s="56" t="s">
        <v>24</v>
      </c>
      <c r="B9" s="8"/>
      <c r="C9" s="8"/>
      <c r="D9" s="8"/>
      <c r="E9" s="8"/>
      <c r="F9" s="8"/>
      <c r="G9" s="8"/>
      <c r="H9" s="8"/>
      <c r="I9" s="24"/>
      <c r="J9" s="49"/>
      <c r="K9" s="18"/>
    </row>
    <row r="10" spans="1:11" ht="12.75" customHeight="1">
      <c r="A10" s="30" t="s">
        <v>24</v>
      </c>
      <c r="B10" s="6"/>
      <c r="C10" s="6"/>
      <c r="D10" s="6"/>
      <c r="E10" s="6"/>
      <c r="F10" s="6"/>
      <c r="G10" s="6"/>
      <c r="H10" s="6"/>
      <c r="I10" s="22"/>
      <c r="J10" s="49"/>
      <c r="K10" s="18"/>
    </row>
    <row r="11" spans="1:11" ht="12.75" customHeight="1">
      <c r="A11" s="30" t="s">
        <v>24</v>
      </c>
      <c r="B11" s="6"/>
      <c r="C11" s="6"/>
      <c r="D11" s="6"/>
      <c r="E11" s="6"/>
      <c r="F11" s="6"/>
      <c r="G11" s="6"/>
      <c r="H11" s="6"/>
      <c r="I11" s="22"/>
      <c r="J11" s="49"/>
      <c r="K11" s="1"/>
    </row>
    <row r="12" spans="1:11" ht="12.75" customHeight="1">
      <c r="A12" s="30" t="s">
        <v>24</v>
      </c>
      <c r="B12" s="6"/>
      <c r="C12" s="6"/>
      <c r="D12" s="6"/>
      <c r="E12" s="6"/>
      <c r="F12" s="6"/>
      <c r="G12" s="6"/>
      <c r="H12" s="6"/>
      <c r="I12" s="22"/>
      <c r="J12" s="49"/>
      <c r="K12" s="1"/>
    </row>
    <row r="13" spans="1:11" ht="12.75" customHeight="1">
      <c r="A13" s="30" t="s">
        <v>24</v>
      </c>
      <c r="B13" s="6"/>
      <c r="C13" s="6"/>
      <c r="D13" s="6"/>
      <c r="E13" s="6"/>
      <c r="F13" s="6"/>
      <c r="G13" s="6"/>
      <c r="H13" s="6"/>
      <c r="I13" s="22"/>
      <c r="J13" s="49"/>
      <c r="K13" s="68" t="s">
        <v>30</v>
      </c>
    </row>
    <row r="14" spans="1:11" ht="12.75" customHeight="1">
      <c r="A14" s="30" t="s">
        <v>24</v>
      </c>
      <c r="B14" s="6"/>
      <c r="C14" s="6"/>
      <c r="D14" s="6"/>
      <c r="E14" s="6"/>
      <c r="F14" s="6"/>
      <c r="G14" s="6"/>
      <c r="H14" s="6"/>
      <c r="I14" s="22"/>
      <c r="J14" s="49"/>
      <c r="K14" s="69"/>
    </row>
    <row r="15" spans="1:11" ht="12.75" customHeight="1">
      <c r="A15" s="30" t="s">
        <v>24</v>
      </c>
      <c r="B15" s="6"/>
      <c r="C15" s="6"/>
      <c r="D15" s="6"/>
      <c r="E15" s="6"/>
      <c r="F15" s="6"/>
      <c r="G15" s="6"/>
      <c r="H15" s="6"/>
      <c r="I15" s="22"/>
      <c r="J15" s="49"/>
      <c r="K15" s="1"/>
    </row>
    <row r="16" spans="1:11" ht="12.75" customHeight="1">
      <c r="A16" s="30" t="s">
        <v>24</v>
      </c>
      <c r="B16" s="6"/>
      <c r="C16" s="6"/>
      <c r="D16" s="6"/>
      <c r="E16" s="6"/>
      <c r="F16" s="6"/>
      <c r="G16" s="6"/>
      <c r="H16" s="6"/>
      <c r="I16" s="22"/>
      <c r="J16" s="49"/>
      <c r="K16" s="1"/>
    </row>
    <row r="17" spans="1:11" ht="12.75" customHeight="1">
      <c r="A17" s="30" t="s">
        <v>24</v>
      </c>
      <c r="B17" s="6"/>
      <c r="C17" s="6"/>
      <c r="D17" s="6"/>
      <c r="E17" s="6"/>
      <c r="F17" s="6"/>
      <c r="G17" s="6"/>
      <c r="H17" s="6"/>
      <c r="I17" s="22"/>
      <c r="J17" s="49"/>
      <c r="K17" s="1"/>
    </row>
    <row r="18" spans="1:11" ht="12.75" customHeight="1" thickBot="1">
      <c r="A18" s="33" t="s">
        <v>24</v>
      </c>
      <c r="B18" s="34"/>
      <c r="C18" s="34"/>
      <c r="D18" s="34"/>
      <c r="E18" s="34"/>
      <c r="F18" s="34"/>
      <c r="G18" s="34"/>
      <c r="H18" s="34"/>
      <c r="I18" s="35"/>
      <c r="J18" s="49"/>
      <c r="K18" s="1"/>
    </row>
    <row r="19" spans="1:11" ht="12.75" customHeight="1">
      <c r="A19" s="36" t="s">
        <v>12</v>
      </c>
      <c r="B19" s="37"/>
      <c r="C19" s="37"/>
      <c r="D19" s="37"/>
      <c r="E19" s="37"/>
      <c r="F19" s="37"/>
      <c r="G19" s="37"/>
      <c r="H19" s="37"/>
      <c r="I19" s="38"/>
      <c r="J19" s="48"/>
      <c r="K19" s="1"/>
    </row>
    <row r="20" spans="1:11" ht="15" customHeight="1" thickBot="1">
      <c r="A20" s="11" t="s">
        <v>13</v>
      </c>
      <c r="B20" s="4" t="str">
        <f t="shared" ref="B20:I20" si="5">IF(COUNTA(B9:B18)&gt;1,AVERAGE(B9:B18),IF(COUNTA(B9:B18)=1,SUM(B9:B18),""))</f>
        <v/>
      </c>
      <c r="C20" s="4" t="str">
        <f t="shared" si="5"/>
        <v/>
      </c>
      <c r="D20" s="4" t="str">
        <f t="shared" si="5"/>
        <v/>
      </c>
      <c r="E20" s="4" t="str">
        <f t="shared" si="5"/>
        <v/>
      </c>
      <c r="F20" s="4" t="str">
        <f t="shared" si="5"/>
        <v/>
      </c>
      <c r="G20" s="4" t="str">
        <f t="shared" si="5"/>
        <v/>
      </c>
      <c r="H20" s="4" t="str">
        <f t="shared" si="5"/>
        <v/>
      </c>
      <c r="I20" s="23" t="str">
        <f t="shared" si="5"/>
        <v/>
      </c>
      <c r="J20" s="47"/>
      <c r="K20" s="1"/>
    </row>
    <row r="21" spans="1:11" ht="12.75" customHeight="1" thickBot="1">
      <c r="A21" s="12"/>
      <c r="B21" s="5"/>
      <c r="C21" s="5"/>
      <c r="D21" s="5"/>
      <c r="E21" s="5"/>
      <c r="F21" s="5"/>
      <c r="G21" s="5"/>
      <c r="H21" s="5"/>
      <c r="I21" s="5"/>
      <c r="J21" s="5"/>
      <c r="K21" s="1"/>
    </row>
    <row r="22" spans="1:11" ht="18" customHeight="1" thickBot="1">
      <c r="A22" s="59" t="s">
        <v>27</v>
      </c>
      <c r="B22" s="60" t="str">
        <f t="shared" ref="B22:I22" si="6">B$2</f>
        <v>1. Sem.</v>
      </c>
      <c r="C22" s="64" t="str">
        <f t="shared" si="6"/>
        <v>2. Sem.</v>
      </c>
      <c r="D22" s="64" t="str">
        <f t="shared" si="6"/>
        <v>3. Sem.</v>
      </c>
      <c r="E22" s="64" t="str">
        <f t="shared" si="6"/>
        <v>4. Sem.</v>
      </c>
      <c r="F22" s="64" t="str">
        <f t="shared" si="6"/>
        <v>5. Sem.</v>
      </c>
      <c r="G22" s="64" t="str">
        <f t="shared" si="6"/>
        <v>6. Sem.</v>
      </c>
      <c r="H22" s="64" t="str">
        <f t="shared" si="6"/>
        <v>7. Sem.</v>
      </c>
      <c r="I22" s="65" t="str">
        <f t="shared" si="6"/>
        <v>8. Sem.</v>
      </c>
      <c r="J22" s="48"/>
      <c r="K22" s="1"/>
    </row>
    <row r="23" spans="1:11" ht="12.75" customHeight="1">
      <c r="A23" s="56" t="s">
        <v>24</v>
      </c>
      <c r="B23" s="8"/>
      <c r="C23" s="8"/>
      <c r="D23" s="8"/>
      <c r="E23" s="8"/>
      <c r="F23" s="8"/>
      <c r="G23" s="8"/>
      <c r="H23" s="9"/>
      <c r="I23" s="24"/>
      <c r="J23" s="49"/>
      <c r="K23" s="1"/>
    </row>
    <row r="24" spans="1:11" ht="12.75" customHeight="1">
      <c r="A24" s="30" t="s">
        <v>24</v>
      </c>
      <c r="B24" s="6"/>
      <c r="C24" s="6"/>
      <c r="D24" s="6"/>
      <c r="E24" s="6"/>
      <c r="F24" s="6"/>
      <c r="G24" s="6"/>
      <c r="H24" s="7"/>
      <c r="I24" s="22"/>
      <c r="J24" s="49"/>
      <c r="K24" s="1"/>
    </row>
    <row r="25" spans="1:11" ht="12.75" customHeight="1">
      <c r="A25" s="30" t="s">
        <v>24</v>
      </c>
      <c r="B25" s="6"/>
      <c r="C25" s="6"/>
      <c r="D25" s="6"/>
      <c r="E25" s="6"/>
      <c r="F25" s="6"/>
      <c r="G25" s="6"/>
      <c r="H25" s="7"/>
      <c r="I25" s="22"/>
      <c r="J25" s="49"/>
      <c r="K25" s="1"/>
    </row>
    <row r="26" spans="1:11" ht="12.75" customHeight="1">
      <c r="A26" s="30" t="s">
        <v>24</v>
      </c>
      <c r="B26" s="6"/>
      <c r="C26" s="6"/>
      <c r="D26" s="6"/>
      <c r="E26" s="6"/>
      <c r="F26" s="6"/>
      <c r="G26" s="6"/>
      <c r="H26" s="7"/>
      <c r="I26" s="22"/>
      <c r="J26" s="49"/>
      <c r="K26" s="1"/>
    </row>
    <row r="27" spans="1:11" ht="12.75" customHeight="1">
      <c r="A27" s="30" t="s">
        <v>24</v>
      </c>
      <c r="B27" s="6"/>
      <c r="C27" s="6"/>
      <c r="D27" s="6"/>
      <c r="E27" s="6"/>
      <c r="F27" s="6"/>
      <c r="G27" s="6"/>
      <c r="H27" s="7"/>
      <c r="I27" s="22"/>
      <c r="J27" s="49"/>
      <c r="K27" s="68" t="s">
        <v>30</v>
      </c>
    </row>
    <row r="28" spans="1:11" ht="12.75" customHeight="1">
      <c r="A28" s="30" t="s">
        <v>24</v>
      </c>
      <c r="B28" s="6"/>
      <c r="C28" s="6"/>
      <c r="D28" s="6"/>
      <c r="E28" s="6"/>
      <c r="F28" s="6"/>
      <c r="G28" s="6"/>
      <c r="H28" s="7"/>
      <c r="I28" s="22"/>
      <c r="J28" s="49"/>
      <c r="K28" s="69"/>
    </row>
    <row r="29" spans="1:11" ht="12.75" customHeight="1">
      <c r="A29" s="30" t="s">
        <v>24</v>
      </c>
      <c r="B29" s="6"/>
      <c r="C29" s="6"/>
      <c r="D29" s="6"/>
      <c r="E29" s="6"/>
      <c r="F29" s="6"/>
      <c r="G29" s="6"/>
      <c r="H29" s="7"/>
      <c r="I29" s="22"/>
      <c r="J29" s="49"/>
      <c r="K29" s="1"/>
    </row>
    <row r="30" spans="1:11" ht="12.75" customHeight="1">
      <c r="A30" s="30" t="s">
        <v>24</v>
      </c>
      <c r="B30" s="6"/>
      <c r="C30" s="6"/>
      <c r="D30" s="6"/>
      <c r="E30" s="6"/>
      <c r="F30" s="6"/>
      <c r="G30" s="6"/>
      <c r="H30" s="7"/>
      <c r="I30" s="22"/>
      <c r="J30" s="49"/>
      <c r="K30" s="1"/>
    </row>
    <row r="31" spans="1:11" ht="12.75" customHeight="1">
      <c r="A31" s="30" t="s">
        <v>24</v>
      </c>
      <c r="B31" s="6"/>
      <c r="C31" s="6"/>
      <c r="D31" s="6"/>
      <c r="E31" s="6"/>
      <c r="F31" s="6"/>
      <c r="G31" s="6"/>
      <c r="H31" s="7"/>
      <c r="I31" s="22"/>
      <c r="J31" s="49"/>
      <c r="K31" s="1"/>
    </row>
    <row r="32" spans="1:11" ht="12.75" customHeight="1" thickBot="1">
      <c r="A32" s="33" t="s">
        <v>24</v>
      </c>
      <c r="B32" s="39"/>
      <c r="C32" s="39"/>
      <c r="D32" s="39"/>
      <c r="E32" s="40"/>
      <c r="F32" s="39"/>
      <c r="G32" s="39"/>
      <c r="H32" s="41"/>
      <c r="I32" s="42"/>
      <c r="J32" s="49"/>
      <c r="K32" s="1"/>
    </row>
    <row r="33" spans="1:11" ht="15" customHeight="1" thickBot="1">
      <c r="A33" s="43" t="s">
        <v>26</v>
      </c>
      <c r="B33" s="44" t="str">
        <f t="shared" ref="B33:I33" si="7">IF(COUNTA(B23:B32)&gt;1,AVERAGE(B23:B32),IF(COUNTA(B23:B32)=1,SUM(B23:B32),""))</f>
        <v/>
      </c>
      <c r="C33" s="44" t="str">
        <f t="shared" si="7"/>
        <v/>
      </c>
      <c r="D33" s="44" t="str">
        <f t="shared" si="7"/>
        <v/>
      </c>
      <c r="E33" s="44" t="str">
        <f t="shared" si="7"/>
        <v/>
      </c>
      <c r="F33" s="44" t="str">
        <f t="shared" si="7"/>
        <v/>
      </c>
      <c r="G33" s="44" t="str">
        <f t="shared" si="7"/>
        <v/>
      </c>
      <c r="H33" s="44" t="str">
        <f t="shared" si="7"/>
        <v/>
      </c>
      <c r="I33" s="45" t="str">
        <f t="shared" si="7"/>
        <v/>
      </c>
      <c r="J33" s="48"/>
      <c r="K33" s="1"/>
    </row>
    <row r="34" spans="1:11" ht="12.75" customHeight="1" thickBot="1">
      <c r="A34" s="13"/>
      <c r="B34" s="5"/>
      <c r="C34" s="5"/>
      <c r="D34" s="5"/>
      <c r="E34" s="5"/>
      <c r="F34" s="5"/>
      <c r="G34" s="5"/>
      <c r="H34" s="5"/>
      <c r="I34" s="5"/>
      <c r="J34" s="5"/>
      <c r="K34" s="1"/>
    </row>
    <row r="35" spans="1:11" ht="18" customHeight="1" thickBot="1">
      <c r="A35" s="67" t="s">
        <v>23</v>
      </c>
      <c r="B35" s="60" t="str">
        <f t="shared" ref="B35:I35" si="8">B$2</f>
        <v>1. Sem.</v>
      </c>
      <c r="C35" s="64" t="str">
        <f t="shared" si="8"/>
        <v>2. Sem.</v>
      </c>
      <c r="D35" s="64" t="str">
        <f t="shared" si="8"/>
        <v>3. Sem.</v>
      </c>
      <c r="E35" s="64" t="str">
        <f t="shared" si="8"/>
        <v>4. Sem.</v>
      </c>
      <c r="F35" s="64" t="str">
        <f t="shared" si="8"/>
        <v>5. Sem.</v>
      </c>
      <c r="G35" s="64" t="str">
        <f t="shared" si="8"/>
        <v>6. Sem.</v>
      </c>
      <c r="H35" s="64" t="str">
        <f t="shared" si="8"/>
        <v>7. Sem.</v>
      </c>
      <c r="I35" s="65" t="str">
        <f t="shared" si="8"/>
        <v>8. Sem.</v>
      </c>
      <c r="J35" s="48"/>
      <c r="K35" s="1"/>
    </row>
    <row r="36" spans="1:11" ht="12.75" customHeight="1">
      <c r="A36" s="66" t="s">
        <v>14</v>
      </c>
      <c r="B36" s="8"/>
      <c r="C36" s="8"/>
      <c r="D36" s="8"/>
      <c r="E36" s="8"/>
      <c r="F36" s="8"/>
      <c r="G36" s="8"/>
      <c r="H36" s="8"/>
      <c r="I36" s="24"/>
      <c r="J36" s="49"/>
      <c r="K36" s="1"/>
    </row>
    <row r="37" spans="1:11" ht="12.75" customHeight="1">
      <c r="A37" s="31" t="s">
        <v>15</v>
      </c>
      <c r="B37" s="6"/>
      <c r="C37" s="6"/>
      <c r="D37" s="6"/>
      <c r="E37" s="6"/>
      <c r="F37" s="6"/>
      <c r="G37" s="6"/>
      <c r="H37" s="6"/>
      <c r="I37" s="22"/>
      <c r="J37" s="49"/>
      <c r="K37" s="1"/>
    </row>
    <row r="38" spans="1:11" ht="12.75" customHeight="1">
      <c r="A38" s="31" t="s">
        <v>16</v>
      </c>
      <c r="B38" s="6"/>
      <c r="C38" s="6"/>
      <c r="D38" s="6"/>
      <c r="E38" s="6"/>
      <c r="F38" s="6"/>
      <c r="G38" s="6"/>
      <c r="H38" s="6"/>
      <c r="I38" s="22"/>
      <c r="J38" s="49"/>
      <c r="K38" s="1"/>
    </row>
    <row r="39" spans="1:11" ht="12.75" customHeight="1">
      <c r="A39" s="31" t="s">
        <v>17</v>
      </c>
      <c r="B39" s="6"/>
      <c r="C39" s="6"/>
      <c r="D39" s="6"/>
      <c r="E39" s="6"/>
      <c r="F39" s="6"/>
      <c r="G39" s="6"/>
      <c r="H39" s="6"/>
      <c r="I39" s="22"/>
      <c r="J39" s="49"/>
      <c r="K39" s="1"/>
    </row>
    <row r="40" spans="1:11" ht="12.75" customHeight="1">
      <c r="A40" s="31" t="s">
        <v>18</v>
      </c>
      <c r="B40" s="6"/>
      <c r="C40" s="6"/>
      <c r="D40" s="6"/>
      <c r="E40" s="6"/>
      <c r="F40" s="6"/>
      <c r="G40" s="6"/>
      <c r="H40" s="6"/>
      <c r="I40" s="22"/>
      <c r="J40" s="49"/>
      <c r="K40" s="1"/>
    </row>
    <row r="41" spans="1:11" ht="12.75" customHeight="1">
      <c r="A41" s="31" t="s">
        <v>19</v>
      </c>
      <c r="B41" s="6"/>
      <c r="C41" s="6"/>
      <c r="D41" s="6"/>
      <c r="E41" s="6"/>
      <c r="F41" s="6"/>
      <c r="G41" s="6"/>
      <c r="H41" s="6"/>
      <c r="I41" s="22"/>
      <c r="J41" s="49"/>
      <c r="K41" s="1"/>
    </row>
    <row r="42" spans="1:11" ht="12.75" customHeight="1">
      <c r="A42" s="31" t="s">
        <v>20</v>
      </c>
      <c r="B42" s="6"/>
      <c r="C42" s="6"/>
      <c r="D42" s="6"/>
      <c r="E42" s="6"/>
      <c r="F42" s="6"/>
      <c r="G42" s="6"/>
      <c r="H42" s="6"/>
      <c r="I42" s="22"/>
      <c r="J42" s="49"/>
      <c r="K42" s="1"/>
    </row>
    <row r="43" spans="1:11" ht="12.75" customHeight="1" thickBot="1">
      <c r="A43" s="32" t="s">
        <v>21</v>
      </c>
      <c r="B43" s="10"/>
      <c r="C43" s="10"/>
      <c r="D43" s="10"/>
      <c r="E43" s="10"/>
      <c r="F43" s="10"/>
      <c r="G43" s="10"/>
      <c r="H43" s="10"/>
      <c r="I43" s="25"/>
      <c r="J43" s="49"/>
      <c r="K43" s="1"/>
    </row>
    <row r="44" spans="1:11" ht="12.75" customHeight="1">
      <c r="A44" s="56">
        <v>1</v>
      </c>
      <c r="B44" s="8"/>
      <c r="C44" s="8"/>
      <c r="D44" s="8"/>
      <c r="E44" s="8"/>
      <c r="F44" s="8"/>
      <c r="G44" s="8"/>
      <c r="H44" s="8"/>
      <c r="I44" s="8"/>
      <c r="J44" s="49"/>
      <c r="K44" s="1"/>
    </row>
    <row r="45" spans="1:11" ht="12.75" customHeight="1">
      <c r="A45" s="30">
        <f t="shared" ref="A45:A75" si="9">A44+1</f>
        <v>2</v>
      </c>
      <c r="B45" s="6"/>
      <c r="C45" s="6"/>
      <c r="D45" s="6"/>
      <c r="E45" s="6"/>
      <c r="F45" s="6"/>
      <c r="G45" s="6"/>
      <c r="H45" s="6"/>
      <c r="I45" s="6"/>
      <c r="J45" s="49"/>
      <c r="K45" s="1"/>
    </row>
    <row r="46" spans="1:11" ht="12.75" customHeight="1">
      <c r="A46" s="30">
        <f t="shared" si="9"/>
        <v>3</v>
      </c>
      <c r="B46" s="6"/>
      <c r="C46" s="6"/>
      <c r="D46" s="6"/>
      <c r="E46" s="6"/>
      <c r="F46" s="6"/>
      <c r="G46" s="6"/>
      <c r="H46" s="6"/>
      <c r="I46" s="6"/>
      <c r="J46" s="49"/>
      <c r="K46" s="1"/>
    </row>
    <row r="47" spans="1:11" ht="12.75" customHeight="1">
      <c r="A47" s="30">
        <f t="shared" si="9"/>
        <v>4</v>
      </c>
      <c r="B47" s="6"/>
      <c r="C47" s="6"/>
      <c r="D47" s="6"/>
      <c r="E47" s="6"/>
      <c r="F47" s="6"/>
      <c r="G47" s="6"/>
      <c r="H47" s="6"/>
      <c r="I47" s="6"/>
      <c r="J47" s="49"/>
      <c r="K47" s="1"/>
    </row>
    <row r="48" spans="1:11" ht="12.75" customHeight="1">
      <c r="A48" s="30">
        <f t="shared" si="9"/>
        <v>5</v>
      </c>
      <c r="B48" s="6"/>
      <c r="C48" s="6"/>
      <c r="D48" s="6"/>
      <c r="E48" s="6"/>
      <c r="F48" s="6"/>
      <c r="G48" s="6"/>
      <c r="H48" s="6"/>
      <c r="I48" s="6"/>
      <c r="J48" s="49"/>
      <c r="K48" s="1"/>
    </row>
    <row r="49" spans="1:11" ht="12.75" customHeight="1">
      <c r="A49" s="30">
        <f t="shared" si="9"/>
        <v>6</v>
      </c>
      <c r="B49" s="6"/>
      <c r="C49" s="6"/>
      <c r="D49" s="6"/>
      <c r="E49" s="6"/>
      <c r="F49" s="6"/>
      <c r="G49" s="6"/>
      <c r="H49" s="6"/>
      <c r="I49" s="6"/>
      <c r="J49" s="49"/>
      <c r="K49" s="1"/>
    </row>
    <row r="50" spans="1:11" ht="12.75" customHeight="1">
      <c r="A50" s="30">
        <f t="shared" si="9"/>
        <v>7</v>
      </c>
      <c r="B50" s="6"/>
      <c r="C50" s="6"/>
      <c r="D50" s="6"/>
      <c r="E50" s="6"/>
      <c r="F50" s="6"/>
      <c r="G50" s="6"/>
      <c r="H50" s="6"/>
      <c r="I50" s="6"/>
      <c r="J50" s="49"/>
      <c r="K50" s="1"/>
    </row>
    <row r="51" spans="1:11" ht="12.75" customHeight="1">
      <c r="A51" s="30">
        <f t="shared" si="9"/>
        <v>8</v>
      </c>
      <c r="B51" s="6"/>
      <c r="C51" s="6"/>
      <c r="D51" s="6"/>
      <c r="E51" s="6"/>
      <c r="F51" s="6"/>
      <c r="G51" s="6"/>
      <c r="H51" s="6"/>
      <c r="I51" s="6"/>
      <c r="J51" s="49"/>
      <c r="K51" s="1"/>
    </row>
    <row r="52" spans="1:11" ht="12.75" customHeight="1">
      <c r="A52" s="30">
        <f t="shared" si="9"/>
        <v>9</v>
      </c>
      <c r="B52" s="6"/>
      <c r="C52" s="6"/>
      <c r="D52" s="6"/>
      <c r="E52" s="6"/>
      <c r="F52" s="6"/>
      <c r="G52" s="6"/>
      <c r="H52" s="6"/>
      <c r="I52" s="6"/>
      <c r="J52" s="49"/>
      <c r="K52" s="1"/>
    </row>
    <row r="53" spans="1:11" ht="12.75" customHeight="1">
      <c r="A53" s="30">
        <f t="shared" si="9"/>
        <v>10</v>
      </c>
      <c r="B53" s="6"/>
      <c r="C53" s="6"/>
      <c r="D53" s="6"/>
      <c r="E53" s="6"/>
      <c r="F53" s="6"/>
      <c r="G53" s="6"/>
      <c r="H53" s="6"/>
      <c r="I53" s="6"/>
      <c r="J53" s="49"/>
      <c r="K53" s="1"/>
    </row>
    <row r="54" spans="1:11" ht="12.75" customHeight="1">
      <c r="A54" s="30">
        <f t="shared" si="9"/>
        <v>11</v>
      </c>
      <c r="B54" s="6"/>
      <c r="C54" s="6"/>
      <c r="D54" s="6"/>
      <c r="E54" s="6"/>
      <c r="F54" s="6"/>
      <c r="G54" s="6"/>
      <c r="H54" s="6"/>
      <c r="I54" s="6"/>
      <c r="J54" s="49"/>
      <c r="K54" s="1"/>
    </row>
    <row r="55" spans="1:11" ht="12.75" customHeight="1">
      <c r="A55" s="30">
        <f t="shared" si="9"/>
        <v>12</v>
      </c>
      <c r="B55" s="6"/>
      <c r="C55" s="6"/>
      <c r="D55" s="6"/>
      <c r="E55" s="6"/>
      <c r="F55" s="6"/>
      <c r="G55" s="6"/>
      <c r="H55" s="6"/>
      <c r="I55" s="6"/>
      <c r="J55" s="49"/>
      <c r="K55" s="68" t="s">
        <v>30</v>
      </c>
    </row>
    <row r="56" spans="1:11" ht="12.75" customHeight="1">
      <c r="A56" s="30">
        <f t="shared" si="9"/>
        <v>13</v>
      </c>
      <c r="B56" s="6"/>
      <c r="C56" s="6"/>
      <c r="D56" s="6"/>
      <c r="E56" s="6"/>
      <c r="F56" s="6"/>
      <c r="G56" s="6"/>
      <c r="H56" s="6"/>
      <c r="I56" s="6"/>
      <c r="J56" s="49"/>
      <c r="K56" s="69"/>
    </row>
    <row r="57" spans="1:11" ht="12.75" customHeight="1">
      <c r="A57" s="30">
        <f t="shared" si="9"/>
        <v>14</v>
      </c>
      <c r="B57" s="6"/>
      <c r="C57" s="6"/>
      <c r="D57" s="6"/>
      <c r="E57" s="6"/>
      <c r="F57" s="6"/>
      <c r="G57" s="6"/>
      <c r="H57" s="6"/>
      <c r="I57" s="6"/>
      <c r="J57" s="49"/>
      <c r="K57" s="1"/>
    </row>
    <row r="58" spans="1:11" ht="12.75" customHeight="1">
      <c r="A58" s="30">
        <f t="shared" si="9"/>
        <v>15</v>
      </c>
      <c r="B58" s="6"/>
      <c r="C58" s="6"/>
      <c r="D58" s="6"/>
      <c r="E58" s="6"/>
      <c r="F58" s="6"/>
      <c r="G58" s="6"/>
      <c r="H58" s="6"/>
      <c r="I58" s="6"/>
      <c r="J58" s="49"/>
      <c r="K58" s="1"/>
    </row>
    <row r="59" spans="1:11" ht="12.75" customHeight="1">
      <c r="A59" s="30">
        <f t="shared" si="9"/>
        <v>16</v>
      </c>
      <c r="B59" s="6"/>
      <c r="C59" s="6"/>
      <c r="D59" s="6"/>
      <c r="E59" s="6"/>
      <c r="F59" s="6"/>
      <c r="G59" s="6"/>
      <c r="H59" s="6"/>
      <c r="I59" s="6"/>
      <c r="J59" s="49"/>
      <c r="K59" s="1"/>
    </row>
    <row r="60" spans="1:11" ht="12.75" customHeight="1">
      <c r="A60" s="30">
        <f t="shared" si="9"/>
        <v>17</v>
      </c>
      <c r="B60" s="6"/>
      <c r="C60" s="6"/>
      <c r="D60" s="6"/>
      <c r="E60" s="6"/>
      <c r="F60" s="6"/>
      <c r="G60" s="6"/>
      <c r="H60" s="6"/>
      <c r="I60" s="6"/>
      <c r="J60" s="49"/>
      <c r="K60" s="1"/>
    </row>
    <row r="61" spans="1:11" ht="12.75" customHeight="1">
      <c r="A61" s="30">
        <f t="shared" si="9"/>
        <v>18</v>
      </c>
      <c r="B61" s="6"/>
      <c r="C61" s="6"/>
      <c r="D61" s="6"/>
      <c r="E61" s="6"/>
      <c r="F61" s="6"/>
      <c r="G61" s="6"/>
      <c r="H61" s="6"/>
      <c r="I61" s="6"/>
      <c r="J61" s="49"/>
      <c r="K61" s="1"/>
    </row>
    <row r="62" spans="1:11" ht="12.75" customHeight="1">
      <c r="A62" s="30">
        <f t="shared" si="9"/>
        <v>19</v>
      </c>
      <c r="B62" s="6"/>
      <c r="C62" s="6"/>
      <c r="D62" s="6"/>
      <c r="E62" s="6"/>
      <c r="F62" s="6"/>
      <c r="G62" s="6"/>
      <c r="H62" s="6"/>
      <c r="I62" s="6"/>
      <c r="J62" s="49"/>
      <c r="K62" s="1"/>
    </row>
    <row r="63" spans="1:11" ht="12.75" customHeight="1">
      <c r="A63" s="30">
        <f t="shared" si="9"/>
        <v>20</v>
      </c>
      <c r="B63" s="6"/>
      <c r="C63" s="6"/>
      <c r="D63" s="6"/>
      <c r="E63" s="6"/>
      <c r="F63" s="6"/>
      <c r="G63" s="6"/>
      <c r="H63" s="6"/>
      <c r="I63" s="6"/>
      <c r="J63" s="49"/>
      <c r="K63" s="1"/>
    </row>
    <row r="64" spans="1:11" ht="12.75" customHeight="1">
      <c r="A64" s="30">
        <f t="shared" si="9"/>
        <v>21</v>
      </c>
      <c r="B64" s="6"/>
      <c r="C64" s="6"/>
      <c r="D64" s="6"/>
      <c r="E64" s="6"/>
      <c r="F64" s="6"/>
      <c r="G64" s="6"/>
      <c r="H64" s="6"/>
      <c r="I64" s="6"/>
      <c r="J64" s="49"/>
      <c r="K64" s="1"/>
    </row>
    <row r="65" spans="1:11" ht="12.75" customHeight="1">
      <c r="A65" s="30">
        <f t="shared" si="9"/>
        <v>22</v>
      </c>
      <c r="B65" s="6"/>
      <c r="C65" s="6"/>
      <c r="D65" s="6"/>
      <c r="E65" s="6"/>
      <c r="F65" s="6"/>
      <c r="G65" s="6"/>
      <c r="H65" s="6"/>
      <c r="I65" s="6"/>
      <c r="J65" s="49"/>
      <c r="K65" s="1"/>
    </row>
    <row r="66" spans="1:11" ht="12.75" customHeight="1">
      <c r="A66" s="30">
        <f t="shared" si="9"/>
        <v>23</v>
      </c>
      <c r="B66" s="6"/>
      <c r="C66" s="6"/>
      <c r="D66" s="6"/>
      <c r="E66" s="6"/>
      <c r="F66" s="6"/>
      <c r="G66" s="6"/>
      <c r="H66" s="6"/>
      <c r="I66" s="6"/>
      <c r="J66" s="49"/>
      <c r="K66" s="1"/>
    </row>
    <row r="67" spans="1:11" ht="12.75" customHeight="1">
      <c r="A67" s="30">
        <f t="shared" si="9"/>
        <v>24</v>
      </c>
      <c r="B67" s="6"/>
      <c r="C67" s="6"/>
      <c r="D67" s="6"/>
      <c r="E67" s="6"/>
      <c r="F67" s="6"/>
      <c r="G67" s="6"/>
      <c r="H67" s="6"/>
      <c r="I67" s="6"/>
      <c r="J67" s="49"/>
      <c r="K67" s="1"/>
    </row>
    <row r="68" spans="1:11" ht="12.75" customHeight="1">
      <c r="A68" s="30">
        <f t="shared" si="9"/>
        <v>25</v>
      </c>
      <c r="B68" s="6"/>
      <c r="C68" s="6"/>
      <c r="D68" s="6"/>
      <c r="E68" s="6"/>
      <c r="F68" s="6"/>
      <c r="G68" s="6"/>
      <c r="H68" s="6"/>
      <c r="I68" s="6"/>
      <c r="J68" s="49"/>
      <c r="K68" s="1"/>
    </row>
    <row r="69" spans="1:11" ht="12.75" customHeight="1">
      <c r="A69" s="30">
        <f t="shared" si="9"/>
        <v>26</v>
      </c>
      <c r="B69" s="6"/>
      <c r="C69" s="6"/>
      <c r="D69" s="6"/>
      <c r="E69" s="6"/>
      <c r="F69" s="6"/>
      <c r="G69" s="6"/>
      <c r="H69" s="6"/>
      <c r="I69" s="6"/>
      <c r="J69" s="49"/>
      <c r="K69" s="1"/>
    </row>
    <row r="70" spans="1:11" ht="12.75" customHeight="1">
      <c r="A70" s="30">
        <f t="shared" si="9"/>
        <v>27</v>
      </c>
      <c r="B70" s="6"/>
      <c r="C70" s="6"/>
      <c r="D70" s="6"/>
      <c r="E70" s="6"/>
      <c r="F70" s="6"/>
      <c r="G70" s="6"/>
      <c r="H70" s="6"/>
      <c r="I70" s="6"/>
      <c r="J70" s="49"/>
      <c r="K70" s="1"/>
    </row>
    <row r="71" spans="1:11" ht="12.75" customHeight="1">
      <c r="A71" s="30">
        <f t="shared" si="9"/>
        <v>28</v>
      </c>
      <c r="B71" s="6"/>
      <c r="C71" s="6"/>
      <c r="D71" s="6"/>
      <c r="E71" s="6"/>
      <c r="F71" s="6"/>
      <c r="G71" s="6"/>
      <c r="H71" s="6"/>
      <c r="I71" s="6"/>
      <c r="J71" s="49"/>
      <c r="K71" s="1"/>
    </row>
    <row r="72" spans="1:11" ht="12.75" customHeight="1">
      <c r="A72" s="30">
        <f t="shared" si="9"/>
        <v>29</v>
      </c>
      <c r="B72" s="6"/>
      <c r="C72" s="6"/>
      <c r="D72" s="6"/>
      <c r="E72" s="6"/>
      <c r="F72" s="6"/>
      <c r="G72" s="6"/>
      <c r="H72" s="6"/>
      <c r="I72" s="6"/>
      <c r="J72" s="49"/>
      <c r="K72" s="1"/>
    </row>
    <row r="73" spans="1:11" ht="12.75" customHeight="1">
      <c r="A73" s="30">
        <f t="shared" si="9"/>
        <v>30</v>
      </c>
      <c r="B73" s="6"/>
      <c r="C73" s="6"/>
      <c r="D73" s="6"/>
      <c r="E73" s="6"/>
      <c r="F73" s="6"/>
      <c r="G73" s="6"/>
      <c r="H73" s="6"/>
      <c r="I73" s="6"/>
      <c r="J73" s="49"/>
      <c r="K73" s="1"/>
    </row>
    <row r="74" spans="1:11" ht="12.75" customHeight="1">
      <c r="A74" s="30">
        <f t="shared" si="9"/>
        <v>31</v>
      </c>
      <c r="B74" s="6"/>
      <c r="C74" s="6"/>
      <c r="D74" s="6"/>
      <c r="E74" s="6"/>
      <c r="F74" s="6"/>
      <c r="G74" s="6"/>
      <c r="H74" s="6"/>
      <c r="I74" s="6"/>
      <c r="J74" s="49"/>
      <c r="K74" s="1"/>
    </row>
    <row r="75" spans="1:11" ht="12.75" customHeight="1" thickBot="1">
      <c r="A75" s="33">
        <f t="shared" si="9"/>
        <v>32</v>
      </c>
      <c r="B75" s="6"/>
      <c r="C75" s="6"/>
      <c r="D75" s="6"/>
      <c r="E75" s="6"/>
      <c r="F75" s="6"/>
      <c r="G75" s="6"/>
      <c r="H75" s="6"/>
      <c r="I75" s="6"/>
      <c r="J75" s="49"/>
      <c r="K75" s="1"/>
    </row>
    <row r="76" spans="1:11" ht="15" customHeight="1" thickBot="1">
      <c r="A76" s="43" t="s">
        <v>25</v>
      </c>
      <c r="B76" s="44" t="str">
        <f t="shared" ref="B76:I76" si="10">IF(COUNTA(B36:B75)&gt;1,AVERAGE(B36:B75),IF(COUNTA(B36:B75)=1,SUM(B36:B75),""))</f>
        <v/>
      </c>
      <c r="C76" s="44" t="str">
        <f t="shared" si="10"/>
        <v/>
      </c>
      <c r="D76" s="44" t="str">
        <f t="shared" si="10"/>
        <v/>
      </c>
      <c r="E76" s="44" t="str">
        <f t="shared" si="10"/>
        <v/>
      </c>
      <c r="F76" s="44" t="str">
        <f t="shared" si="10"/>
        <v/>
      </c>
      <c r="G76" s="44" t="str">
        <f t="shared" si="10"/>
        <v/>
      </c>
      <c r="H76" s="44" t="str">
        <f t="shared" si="10"/>
        <v/>
      </c>
      <c r="I76" s="45" t="str">
        <f t="shared" si="10"/>
        <v/>
      </c>
      <c r="J76" s="48"/>
      <c r="K76" s="1"/>
    </row>
    <row r="77" spans="1:11" ht="12.75" customHeight="1">
      <c r="A77" s="2"/>
      <c r="K77" s="1"/>
    </row>
    <row r="78" spans="1:11">
      <c r="A78" s="2"/>
      <c r="K78" s="1"/>
    </row>
    <row r="79" spans="1:11">
      <c r="A79" s="2"/>
      <c r="K79" s="1"/>
    </row>
    <row r="80" spans="1:11">
      <c r="A80" s="2"/>
      <c r="K80" s="1"/>
    </row>
    <row r="81" spans="1:11">
      <c r="A81" s="2"/>
      <c r="K81" s="1"/>
    </row>
    <row r="82" spans="1:11">
      <c r="A82" s="2"/>
      <c r="K82" s="1"/>
    </row>
    <row r="83" spans="1:11">
      <c r="A83" s="2"/>
      <c r="K83" s="1"/>
    </row>
    <row r="84" spans="1:11">
      <c r="A84" s="2"/>
      <c r="K84" s="1"/>
    </row>
    <row r="85" spans="1:11">
      <c r="A85" s="2"/>
      <c r="K85" s="1"/>
    </row>
    <row r="86" spans="1:11">
      <c r="A86" s="2"/>
      <c r="K86" s="1"/>
    </row>
    <row r="87" spans="1:11">
      <c r="A87" s="2"/>
      <c r="K87" s="1"/>
    </row>
    <row r="88" spans="1:11">
      <c r="A88" s="2"/>
      <c r="K88" s="1"/>
    </row>
    <row r="89" spans="1:11">
      <c r="A89" s="2"/>
      <c r="K89" s="1"/>
    </row>
    <row r="90" spans="1:11">
      <c r="A90" s="2"/>
      <c r="K90" s="1"/>
    </row>
    <row r="91" spans="1:11">
      <c r="A91" s="2"/>
      <c r="K91" s="1"/>
    </row>
    <row r="92" spans="1:11">
      <c r="A92" s="2"/>
      <c r="K92" s="1"/>
    </row>
    <row r="93" spans="1:11">
      <c r="K93" s="1"/>
    </row>
  </sheetData>
  <dataConsolidate/>
  <mergeCells count="9">
    <mergeCell ref="K13:K14"/>
    <mergeCell ref="K27:K28"/>
    <mergeCell ref="K55:K56"/>
    <mergeCell ref="A1:A2"/>
    <mergeCell ref="B1:C1"/>
    <mergeCell ref="D1:E1"/>
    <mergeCell ref="F1:G1"/>
    <mergeCell ref="H1:I1"/>
    <mergeCell ref="K1:K2"/>
  </mergeCells>
  <conditionalFormatting sqref="A1 B1:I2 A93:I1048576">
    <cfRule type="cellIs" dxfId="17" priority="19" operator="between">
      <formula>0.9</formula>
      <formula>3.99</formula>
    </cfRule>
    <cfRule type="cellIs" dxfId="16" priority="20" operator="equal">
      <formula>0</formula>
    </cfRule>
  </conditionalFormatting>
  <conditionalFormatting sqref="A66">
    <cfRule type="cellIs" dxfId="15" priority="6" operator="between">
      <formula>0.9</formula>
      <formula>3.999</formula>
    </cfRule>
  </conditionalFormatting>
  <conditionalFormatting sqref="A76">
    <cfRule type="cellIs" dxfId="14" priority="7" operator="between">
      <formula>0.9</formula>
      <formula>3.999</formula>
    </cfRule>
  </conditionalFormatting>
  <conditionalFormatting sqref="A3:I5">
    <cfRule type="cellIs" dxfId="13" priority="17" operator="between">
      <formula>0.9</formula>
      <formula>3.99</formula>
    </cfRule>
    <cfRule type="cellIs" dxfId="12" priority="18" operator="equal">
      <formula>0</formula>
    </cfRule>
  </conditionalFormatting>
  <conditionalFormatting sqref="A6:I6">
    <cfRule type="cellIs" dxfId="11" priority="3" operator="between">
      <formula>0.9</formula>
      <formula>3.999</formula>
    </cfRule>
  </conditionalFormatting>
  <conditionalFormatting sqref="A7:I7">
    <cfRule type="cellIs" dxfId="10" priority="13" operator="between">
      <formula>0.9</formula>
      <formula>3.99</formula>
    </cfRule>
    <cfRule type="cellIs" dxfId="9" priority="14" operator="equal">
      <formula>0</formula>
    </cfRule>
  </conditionalFormatting>
  <conditionalFormatting sqref="A8:I35">
    <cfRule type="cellIs" dxfId="8" priority="5" operator="between">
      <formula>0.9</formula>
      <formula>3.999</formula>
    </cfRule>
  </conditionalFormatting>
  <conditionalFormatting sqref="B23:C31">
    <cfRule type="cellIs" dxfId="7" priority="9" operator="between">
      <formula>0.9</formula>
      <formula>3.999</formula>
    </cfRule>
  </conditionalFormatting>
  <conditionalFormatting sqref="B36:I76">
    <cfRule type="cellIs" dxfId="6" priority="1" operator="between">
      <formula>0.9</formula>
      <formula>3.999</formula>
    </cfRule>
  </conditionalFormatting>
  <conditionalFormatting sqref="I8">
    <cfRule type="cellIs" dxfId="5" priority="8" operator="between">
      <formula>0.9</formula>
      <formula>3.999</formula>
    </cfRule>
  </conditionalFormatting>
  <conditionalFormatting sqref="I22 I35">
    <cfRule type="cellIs" dxfId="4" priority="10" operator="between">
      <formula>0.9</formula>
      <formula>3.999</formula>
    </cfRule>
  </conditionalFormatting>
  <conditionalFormatting sqref="K1">
    <cfRule type="cellIs" dxfId="3" priority="11" operator="between">
      <formula>0.9</formula>
      <formula>3.99</formula>
    </cfRule>
    <cfRule type="cellIs" dxfId="2" priority="12" operator="equal">
      <formula>0</formula>
    </cfRule>
  </conditionalFormatting>
  <conditionalFormatting sqref="K3">
    <cfRule type="cellIs" dxfId="1" priority="15" operator="between">
      <formula>0.9</formula>
      <formula>3.99</formula>
    </cfRule>
    <cfRule type="cellIs" dxfId="0" priority="16" operator="equal">
      <formula>0</formula>
    </cfRule>
  </conditionalFormatting>
  <pageMargins left="0.21" right="0.17" top="0.28000000000000003" bottom="0.24" header="0.15" footer="0.18"/>
  <pageSetup paperSize="9" scale="51" fitToHeight="0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Notenspiegel L1</vt:lpstr>
      <vt:lpstr>Notenspiegel L2</vt:lpstr>
      <vt:lpstr>Notenspiegel L3</vt:lpstr>
      <vt:lpstr>Notenspiegel L4</vt:lpstr>
      <vt:lpstr>Notenspiegel L5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Notenspiegel</dc:title>
  <dc:creator>Lanz, Ernst</dc:creator>
  <cp:lastModifiedBy>Ernst Lanz</cp:lastModifiedBy>
  <cp:lastPrinted>2018-07-31T11:04:46Z</cp:lastPrinted>
  <dcterms:created xsi:type="dcterms:W3CDTF">2015-04-24T14:32:19Z</dcterms:created>
  <dcterms:modified xsi:type="dcterms:W3CDTF">2025-03-21T08:23:29Z</dcterms:modified>
</cp:coreProperties>
</file>